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68" windowWidth="10692" windowHeight="7080"/>
  </bookViews>
  <sheets>
    <sheet name="Выполнение (2)" sheetId="6" r:id="rId1"/>
  </sheets>
  <definedNames>
    <definedName name="_xlnm._FilterDatabase" localSheetId="0" hidden="1">'Выполнение (2)'!$A$6:$G$6</definedName>
  </definedNames>
  <calcPr calcId="145621"/>
</workbook>
</file>

<file path=xl/calcChain.xml><?xml version="1.0" encoding="utf-8"?>
<calcChain xmlns="http://schemas.openxmlformats.org/spreadsheetml/2006/main">
  <c r="E49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7" i="6"/>
  <c r="D49" i="6"/>
  <c r="F49" i="6" l="1"/>
  <c r="G45" i="6" l="1"/>
  <c r="G43" i="6"/>
  <c r="G38" i="6"/>
  <c r="G34" i="6"/>
  <c r="G19" i="6"/>
  <c r="G16" i="6"/>
  <c r="G15" i="6"/>
  <c r="G14" i="6"/>
  <c r="G11" i="6"/>
  <c r="G8" i="6"/>
  <c r="C49" i="6"/>
  <c r="G27" i="6" l="1"/>
  <c r="G29" i="6"/>
  <c r="G47" i="6"/>
  <c r="G10" i="6"/>
  <c r="G12" i="6"/>
  <c r="G18" i="6"/>
  <c r="G20" i="6"/>
  <c r="G22" i="6"/>
  <c r="G24" i="6"/>
  <c r="G26" i="6"/>
  <c r="G28" i="6"/>
  <c r="G30" i="6"/>
  <c r="G32" i="6"/>
  <c r="G36" i="6"/>
  <c r="G40" i="6"/>
  <c r="G42" i="6"/>
  <c r="G44" i="6"/>
  <c r="G46" i="6"/>
  <c r="G49" i="6"/>
  <c r="G9" i="6"/>
  <c r="G13" i="6"/>
  <c r="G17" i="6"/>
  <c r="G21" i="6"/>
  <c r="G23" i="6"/>
  <c r="G25" i="6"/>
  <c r="G31" i="6"/>
  <c r="G33" i="6"/>
  <c r="G35" i="6"/>
  <c r="G37" i="6"/>
  <c r="G39" i="6"/>
  <c r="G41" i="6"/>
  <c r="G7" i="6"/>
</calcChain>
</file>

<file path=xl/sharedStrings.xml><?xml version="1.0" encoding="utf-8"?>
<sst xmlns="http://schemas.openxmlformats.org/spreadsheetml/2006/main" count="52" uniqueCount="51">
  <si>
    <t>№ п/п</t>
  </si>
  <si>
    <t>МО</t>
  </si>
  <si>
    <t>г. Казань</t>
  </si>
  <si>
    <t>Итого по РТ:</t>
  </si>
  <si>
    <t>Агрызский р-н</t>
  </si>
  <si>
    <t>Азнакаевский р-н</t>
  </si>
  <si>
    <t>Аксубаевский р-н</t>
  </si>
  <si>
    <t>Актанышский р-н</t>
  </si>
  <si>
    <t>Алексеевский р-н</t>
  </si>
  <si>
    <t>Альметьевский р-н</t>
  </si>
  <si>
    <t>Апастовский р-н</t>
  </si>
  <si>
    <t>Арский р-н</t>
  </si>
  <si>
    <t>Бавлинский р-н</t>
  </si>
  <si>
    <t>Балтасинский р-н</t>
  </si>
  <si>
    <t>Бугульминский р-н</t>
  </si>
  <si>
    <t>Буинский р-н</t>
  </si>
  <si>
    <t>Верхнеуслонский р-н</t>
  </si>
  <si>
    <t>Высокогорский р-н</t>
  </si>
  <si>
    <t>Елабужский р-н</t>
  </si>
  <si>
    <t>Заинский р-н</t>
  </si>
  <si>
    <t>Зеленодольский р-н</t>
  </si>
  <si>
    <t>Кукморский р-н</t>
  </si>
  <si>
    <t>Лаишевский р-н</t>
  </si>
  <si>
    <t>Лениногорский р-н</t>
  </si>
  <si>
    <t>Мамадышский р-н</t>
  </si>
  <si>
    <t>Менделеевский р-н</t>
  </si>
  <si>
    <t>Мензелинский р-н</t>
  </si>
  <si>
    <t>Муслюмовский р-н</t>
  </si>
  <si>
    <t>Нижнекамский р-н</t>
  </si>
  <si>
    <t>Новошешминский р-н</t>
  </si>
  <si>
    <t>Нурлатский р-н</t>
  </si>
  <si>
    <t>Пестречинский р-н</t>
  </si>
  <si>
    <t>Рыбно-Слободский р-н</t>
  </si>
  <si>
    <t>Сабинский р-н</t>
  </si>
  <si>
    <t>Сармановский р-н</t>
  </si>
  <si>
    <t>Спасский р-н</t>
  </si>
  <si>
    <t>Тетюшский р-н</t>
  </si>
  <si>
    <t>Тукаевский р-н</t>
  </si>
  <si>
    <t>Тюлячинский р-н</t>
  </si>
  <si>
    <t>Черемшанский р-н</t>
  </si>
  <si>
    <t>Чистопольский р-н</t>
  </si>
  <si>
    <t>Ютазинский р-н</t>
  </si>
  <si>
    <t>г. Наб. Челны</t>
  </si>
  <si>
    <t>Кам-Устьинский р-н</t>
  </si>
  <si>
    <t>%</t>
  </si>
  <si>
    <t>ИНФОРМАЦИЯ</t>
  </si>
  <si>
    <t>о реализации программы капитального ремонта многоквартирных домов</t>
  </si>
  <si>
    <t xml:space="preserve">Представлено актов выполненных работ
в Фонд  </t>
  </si>
  <si>
    <t>по состоянию на 31.12.2016 года</t>
  </si>
  <si>
    <t>Лимит финансирования</t>
  </si>
  <si>
    <t>Фактическое выполнение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</si>
</sst>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0" fillId="4" borderId="0">
      <alignment horizontal="center" vertical="top"/>
    </xf>
    <xf numFmtId="0" fontId="11" fillId="4" borderId="0">
      <alignment horizontal="center" vertical="center"/>
    </xf>
    <xf numFmtId="0" fontId="12" fillId="4" borderId="0">
      <alignment horizontal="center" vertical="center"/>
    </xf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10" fontId="14" fillId="0" borderId="1" xfId="0" applyNumberFormat="1" applyFont="1" applyBorder="1"/>
    <xf numFmtId="10" fontId="8" fillId="0" borderId="1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0" fontId="0" fillId="3" borderId="0" xfId="0" applyFill="1"/>
    <xf numFmtId="0" fontId="5" fillId="3" borderId="2" xfId="0" applyFont="1" applyFill="1" applyBorder="1" applyAlignment="1">
      <alignment horizontal="center" vertical="center" wrapText="1"/>
    </xf>
    <xf numFmtId="10" fontId="0" fillId="0" borderId="0" xfId="0" applyNumberFormat="1"/>
    <xf numFmtId="4" fontId="0" fillId="3" borderId="0" xfId="0" applyNumberFormat="1" applyFill="1"/>
    <xf numFmtId="0" fontId="15" fillId="3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</cellXfs>
  <cellStyles count="7">
    <cellStyle name="S0" xfId="4"/>
    <cellStyle name="S1" xfId="5"/>
    <cellStyle name="S3" xfId="6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E50" sqref="E50"/>
    </sheetView>
  </sheetViews>
  <sheetFormatPr defaultRowHeight="14.4" x14ac:dyDescent="0.3"/>
  <cols>
    <col min="1" max="1" width="4.33203125" customWidth="1"/>
    <col min="2" max="2" width="21.6640625" customWidth="1"/>
    <col min="3" max="4" width="17.88671875" customWidth="1"/>
    <col min="5" max="5" width="12.21875" customWidth="1"/>
    <col min="6" max="6" width="18.33203125" style="17" customWidth="1"/>
    <col min="7" max="7" width="10" customWidth="1"/>
    <col min="8" max="8" width="9.88671875" bestFit="1" customWidth="1"/>
  </cols>
  <sheetData>
    <row r="1" spans="1:8" ht="18" x14ac:dyDescent="0.35">
      <c r="A1" s="21" t="s">
        <v>45</v>
      </c>
      <c r="B1" s="21"/>
      <c r="C1" s="21"/>
      <c r="D1" s="21"/>
      <c r="E1" s="21"/>
      <c r="F1" s="21"/>
      <c r="G1" s="21"/>
    </row>
    <row r="2" spans="1:8" ht="18" x14ac:dyDescent="0.35">
      <c r="A2" s="21" t="s">
        <v>46</v>
      </c>
      <c r="B2" s="21"/>
      <c r="C2" s="21"/>
      <c r="D2" s="21"/>
      <c r="E2" s="21"/>
      <c r="F2" s="21"/>
      <c r="G2" s="21"/>
    </row>
    <row r="3" spans="1:8" ht="18" x14ac:dyDescent="0.35">
      <c r="A3" s="21" t="s">
        <v>48</v>
      </c>
      <c r="B3" s="21"/>
      <c r="C3" s="21"/>
      <c r="D3" s="21"/>
      <c r="E3" s="21"/>
      <c r="F3" s="21"/>
      <c r="G3" s="21"/>
    </row>
    <row r="5" spans="1:8" ht="85.8" customHeight="1" x14ac:dyDescent="0.3">
      <c r="A5" s="9" t="s">
        <v>0</v>
      </c>
      <c r="B5" s="9" t="s">
        <v>1</v>
      </c>
      <c r="C5" s="9" t="s">
        <v>49</v>
      </c>
      <c r="D5" s="18" t="s">
        <v>50</v>
      </c>
      <c r="E5" s="9" t="s">
        <v>44</v>
      </c>
      <c r="F5" s="18" t="s">
        <v>47</v>
      </c>
      <c r="G5" s="9" t="s">
        <v>44</v>
      </c>
    </row>
    <row r="6" spans="1:8" x14ac:dyDescent="0.3">
      <c r="A6" s="3">
        <v>1</v>
      </c>
      <c r="B6" s="3">
        <v>2</v>
      </c>
      <c r="C6" s="3">
        <v>3</v>
      </c>
      <c r="D6" s="15">
        <v>4</v>
      </c>
      <c r="E6" s="3">
        <v>5</v>
      </c>
      <c r="F6" s="15">
        <v>6</v>
      </c>
      <c r="G6" s="3">
        <v>7</v>
      </c>
    </row>
    <row r="7" spans="1:8" ht="15" customHeight="1" x14ac:dyDescent="0.3">
      <c r="A7" s="1">
        <v>1</v>
      </c>
      <c r="B7" s="4" t="s">
        <v>4</v>
      </c>
      <c r="C7" s="5">
        <v>25147903.690000001</v>
      </c>
      <c r="D7" s="14">
        <v>25147903.690000001</v>
      </c>
      <c r="E7" s="11">
        <f>D7/C7</f>
        <v>1</v>
      </c>
      <c r="F7" s="14">
        <v>25147903.690000001</v>
      </c>
      <c r="G7" s="11">
        <f t="shared" ref="G7:G47" si="0">F7/C7</f>
        <v>1</v>
      </c>
      <c r="H7" s="19"/>
    </row>
    <row r="8" spans="1:8" ht="15" customHeight="1" x14ac:dyDescent="0.3">
      <c r="A8" s="2">
        <v>2</v>
      </c>
      <c r="B8" s="6" t="s">
        <v>5</v>
      </c>
      <c r="C8" s="5">
        <v>81623464.900000006</v>
      </c>
      <c r="D8" s="14">
        <v>81623464.899999991</v>
      </c>
      <c r="E8" s="11">
        <f t="shared" ref="E8:E47" si="1">D8/C8</f>
        <v>0.99999999999999978</v>
      </c>
      <c r="F8" s="14">
        <v>81623464.899999991</v>
      </c>
      <c r="G8" s="11">
        <f t="shared" si="0"/>
        <v>0.99999999999999978</v>
      </c>
      <c r="H8" s="19"/>
    </row>
    <row r="9" spans="1:8" ht="15" customHeight="1" x14ac:dyDescent="0.3">
      <c r="A9" s="2">
        <v>3</v>
      </c>
      <c r="B9" s="6" t="s">
        <v>6</v>
      </c>
      <c r="C9" s="5">
        <v>6132617.6799999997</v>
      </c>
      <c r="D9" s="14">
        <v>6132617.6800000006</v>
      </c>
      <c r="E9" s="11">
        <f t="shared" si="1"/>
        <v>1.0000000000000002</v>
      </c>
      <c r="F9" s="14">
        <v>6132617.6800000006</v>
      </c>
      <c r="G9" s="11">
        <f t="shared" si="0"/>
        <v>1.0000000000000002</v>
      </c>
      <c r="H9" s="19"/>
    </row>
    <row r="10" spans="1:8" ht="15" customHeight="1" x14ac:dyDescent="0.3">
      <c r="A10" s="1">
        <v>4</v>
      </c>
      <c r="B10" s="6" t="s">
        <v>7</v>
      </c>
      <c r="C10" s="5">
        <v>7983765.9100000001</v>
      </c>
      <c r="D10" s="14">
        <v>7983765.9100000011</v>
      </c>
      <c r="E10" s="11">
        <f t="shared" si="1"/>
        <v>1.0000000000000002</v>
      </c>
      <c r="F10" s="14">
        <v>7983765.9100000011</v>
      </c>
      <c r="G10" s="11">
        <f t="shared" si="0"/>
        <v>1.0000000000000002</v>
      </c>
      <c r="H10" s="19"/>
    </row>
    <row r="11" spans="1:8" ht="15" customHeight="1" x14ac:dyDescent="0.3">
      <c r="A11" s="2">
        <v>5</v>
      </c>
      <c r="B11" s="6" t="s">
        <v>8</v>
      </c>
      <c r="C11" s="5">
        <v>9139430.5299999993</v>
      </c>
      <c r="D11" s="14">
        <v>9139130.5299999993</v>
      </c>
      <c r="E11" s="11">
        <f t="shared" si="1"/>
        <v>0.99996717519773082</v>
      </c>
      <c r="F11" s="14">
        <v>9139130.5299999993</v>
      </c>
      <c r="G11" s="11">
        <f t="shared" si="0"/>
        <v>0.99996717519773082</v>
      </c>
      <c r="H11" s="19"/>
    </row>
    <row r="12" spans="1:8" ht="15" customHeight="1" x14ac:dyDescent="0.3">
      <c r="A12" s="2">
        <v>6</v>
      </c>
      <c r="B12" s="7" t="s">
        <v>9</v>
      </c>
      <c r="C12" s="5">
        <v>220402298.77000001</v>
      </c>
      <c r="D12" s="14">
        <v>220335398.76999998</v>
      </c>
      <c r="E12" s="11">
        <f t="shared" si="1"/>
        <v>0.9996964641459124</v>
      </c>
      <c r="F12" s="14">
        <v>220335398.76999998</v>
      </c>
      <c r="G12" s="11">
        <f t="shared" si="0"/>
        <v>0.9996964641459124</v>
      </c>
      <c r="H12" s="19"/>
    </row>
    <row r="13" spans="1:8" ht="15" customHeight="1" x14ac:dyDescent="0.3">
      <c r="A13" s="1">
        <v>7</v>
      </c>
      <c r="B13" s="6" t="s">
        <v>10</v>
      </c>
      <c r="C13" s="5">
        <v>3033049.66</v>
      </c>
      <c r="D13" s="14">
        <v>3033049.66</v>
      </c>
      <c r="E13" s="11">
        <f t="shared" si="1"/>
        <v>1</v>
      </c>
      <c r="F13" s="14">
        <v>3033049.66</v>
      </c>
      <c r="G13" s="11">
        <f t="shared" si="0"/>
        <v>1</v>
      </c>
      <c r="H13" s="19"/>
    </row>
    <row r="14" spans="1:8" ht="15" customHeight="1" x14ac:dyDescent="0.3">
      <c r="A14" s="2">
        <v>8</v>
      </c>
      <c r="B14" s="6" t="s">
        <v>11</v>
      </c>
      <c r="C14" s="5">
        <v>18874000</v>
      </c>
      <c r="D14" s="14">
        <v>18874000</v>
      </c>
      <c r="E14" s="11">
        <f t="shared" si="1"/>
        <v>1</v>
      </c>
      <c r="F14" s="14">
        <v>18874000</v>
      </c>
      <c r="G14" s="11">
        <f t="shared" si="0"/>
        <v>1</v>
      </c>
      <c r="H14" s="19"/>
    </row>
    <row r="15" spans="1:8" ht="15" customHeight="1" x14ac:dyDescent="0.3">
      <c r="A15" s="2">
        <v>9</v>
      </c>
      <c r="B15" s="6" t="s">
        <v>12</v>
      </c>
      <c r="C15" s="5">
        <v>33523933.359999999</v>
      </c>
      <c r="D15" s="14">
        <v>33523933.360000003</v>
      </c>
      <c r="E15" s="11">
        <f t="shared" si="1"/>
        <v>1.0000000000000002</v>
      </c>
      <c r="F15" s="14">
        <v>33523933.360000003</v>
      </c>
      <c r="G15" s="11">
        <f t="shared" si="0"/>
        <v>1.0000000000000002</v>
      </c>
      <c r="H15" s="19"/>
    </row>
    <row r="16" spans="1:8" ht="15" customHeight="1" x14ac:dyDescent="0.3">
      <c r="A16" s="1">
        <v>10</v>
      </c>
      <c r="B16" s="6" t="s">
        <v>13</v>
      </c>
      <c r="C16" s="5">
        <v>4194084.77</v>
      </c>
      <c r="D16" s="14">
        <v>4194084.77</v>
      </c>
      <c r="E16" s="11">
        <f t="shared" si="1"/>
        <v>1</v>
      </c>
      <c r="F16" s="14">
        <v>4194084.77</v>
      </c>
      <c r="G16" s="11">
        <f t="shared" si="0"/>
        <v>1</v>
      </c>
      <c r="H16" s="19"/>
    </row>
    <row r="17" spans="1:8" ht="15" customHeight="1" x14ac:dyDescent="0.3">
      <c r="A17" s="2">
        <v>11</v>
      </c>
      <c r="B17" s="6" t="s">
        <v>14</v>
      </c>
      <c r="C17" s="5">
        <v>191545029.22</v>
      </c>
      <c r="D17" s="14">
        <v>191542063.35000002</v>
      </c>
      <c r="E17" s="11">
        <f t="shared" si="1"/>
        <v>0.99998451606908278</v>
      </c>
      <c r="F17" s="14">
        <v>191542063.35000002</v>
      </c>
      <c r="G17" s="11">
        <f t="shared" si="0"/>
        <v>0.99998451606908278</v>
      </c>
      <c r="H17" s="19"/>
    </row>
    <row r="18" spans="1:8" ht="15" customHeight="1" x14ac:dyDescent="0.3">
      <c r="A18" s="2">
        <v>12</v>
      </c>
      <c r="B18" s="6" t="s">
        <v>15</v>
      </c>
      <c r="C18" s="5">
        <v>20742904.940000001</v>
      </c>
      <c r="D18" s="14">
        <v>20742904.939999998</v>
      </c>
      <c r="E18" s="11">
        <f t="shared" si="1"/>
        <v>0.99999999999999978</v>
      </c>
      <c r="F18" s="14">
        <v>20742904.939999998</v>
      </c>
      <c r="G18" s="11">
        <f t="shared" si="0"/>
        <v>0.99999999999999978</v>
      </c>
      <c r="H18" s="19"/>
    </row>
    <row r="19" spans="1:8" ht="15" customHeight="1" x14ac:dyDescent="0.3">
      <c r="A19" s="1">
        <v>13</v>
      </c>
      <c r="B19" s="6" t="s">
        <v>16</v>
      </c>
      <c r="C19" s="5">
        <v>5074423.3600000003</v>
      </c>
      <c r="D19" s="14">
        <v>5074423.3600000003</v>
      </c>
      <c r="E19" s="11">
        <f t="shared" si="1"/>
        <v>1</v>
      </c>
      <c r="F19" s="14">
        <v>5074423.3600000003</v>
      </c>
      <c r="G19" s="11">
        <f t="shared" si="0"/>
        <v>1</v>
      </c>
      <c r="H19" s="19"/>
    </row>
    <row r="20" spans="1:8" ht="15" customHeight="1" x14ac:dyDescent="0.3">
      <c r="A20" s="2">
        <v>14</v>
      </c>
      <c r="B20" s="6" t="s">
        <v>17</v>
      </c>
      <c r="C20" s="5">
        <v>28542726.870000001</v>
      </c>
      <c r="D20" s="14">
        <v>28542726.869999997</v>
      </c>
      <c r="E20" s="11">
        <f t="shared" si="1"/>
        <v>0.99999999999999989</v>
      </c>
      <c r="F20" s="14">
        <v>28542726.869999997</v>
      </c>
      <c r="G20" s="11">
        <f t="shared" si="0"/>
        <v>0.99999999999999989</v>
      </c>
      <c r="H20" s="19"/>
    </row>
    <row r="21" spans="1:8" ht="15" customHeight="1" x14ac:dyDescent="0.3">
      <c r="A21" s="2">
        <v>15</v>
      </c>
      <c r="B21" s="6" t="s">
        <v>2</v>
      </c>
      <c r="C21" s="5">
        <v>1460620663.96</v>
      </c>
      <c r="D21" s="14">
        <v>1454633931.0600002</v>
      </c>
      <c r="E21" s="11">
        <f t="shared" si="1"/>
        <v>0.99590124044680517</v>
      </c>
      <c r="F21" s="14">
        <v>1454633931.0600002</v>
      </c>
      <c r="G21" s="11">
        <f t="shared" si="0"/>
        <v>0.99590124044680517</v>
      </c>
      <c r="H21" s="19"/>
    </row>
    <row r="22" spans="1:8" ht="15" customHeight="1" x14ac:dyDescent="0.3">
      <c r="A22" s="1">
        <v>16</v>
      </c>
      <c r="B22" s="6" t="s">
        <v>42</v>
      </c>
      <c r="C22" s="5">
        <v>1163799281.3499999</v>
      </c>
      <c r="D22" s="14">
        <v>1163143549.0299997</v>
      </c>
      <c r="E22" s="11">
        <f t="shared" si="1"/>
        <v>0.99943655892342576</v>
      </c>
      <c r="F22" s="14">
        <v>1163143549.0299997</v>
      </c>
      <c r="G22" s="11">
        <f t="shared" si="0"/>
        <v>0.99943655892342576</v>
      </c>
      <c r="H22" s="19"/>
    </row>
    <row r="23" spans="1:8" ht="15" customHeight="1" x14ac:dyDescent="0.3">
      <c r="A23" s="2">
        <v>17</v>
      </c>
      <c r="B23" s="6" t="s">
        <v>18</v>
      </c>
      <c r="C23" s="5">
        <v>104093477.95</v>
      </c>
      <c r="D23" s="14">
        <v>103952941.03999999</v>
      </c>
      <c r="E23" s="11">
        <f t="shared" si="1"/>
        <v>0.99864989706590923</v>
      </c>
      <c r="F23" s="14">
        <v>103952941.03999999</v>
      </c>
      <c r="G23" s="11">
        <f t="shared" si="0"/>
        <v>0.99864989706590923</v>
      </c>
      <c r="H23" s="19"/>
    </row>
    <row r="24" spans="1:8" ht="15" customHeight="1" x14ac:dyDescent="0.3">
      <c r="A24" s="2">
        <v>18</v>
      </c>
      <c r="B24" s="6" t="s">
        <v>19</v>
      </c>
      <c r="C24" s="5">
        <v>61260789.469999999</v>
      </c>
      <c r="D24" s="14">
        <v>61260789.169999987</v>
      </c>
      <c r="E24" s="11">
        <f t="shared" si="1"/>
        <v>0.99999999510290327</v>
      </c>
      <c r="F24" s="14">
        <v>61260789.169999987</v>
      </c>
      <c r="G24" s="11">
        <f t="shared" si="0"/>
        <v>0.99999999510290327</v>
      </c>
      <c r="H24" s="19"/>
    </row>
    <row r="25" spans="1:8" ht="15" customHeight="1" x14ac:dyDescent="0.3">
      <c r="A25" s="1">
        <v>19</v>
      </c>
      <c r="B25" s="6" t="s">
        <v>20</v>
      </c>
      <c r="C25" s="5">
        <v>228723486.05000001</v>
      </c>
      <c r="D25" s="14">
        <v>228619325.03999996</v>
      </c>
      <c r="E25" s="11">
        <f t="shared" si="1"/>
        <v>0.99954459853774147</v>
      </c>
      <c r="F25" s="14">
        <v>228619325.03999996</v>
      </c>
      <c r="G25" s="11">
        <f t="shared" si="0"/>
        <v>0.99954459853774147</v>
      </c>
      <c r="H25" s="19"/>
    </row>
    <row r="26" spans="1:8" ht="15" customHeight="1" x14ac:dyDescent="0.3">
      <c r="A26" s="2">
        <v>20</v>
      </c>
      <c r="B26" s="6" t="s">
        <v>43</v>
      </c>
      <c r="C26" s="5">
        <v>8296421.8399999999</v>
      </c>
      <c r="D26" s="14">
        <v>8215087</v>
      </c>
      <c r="E26" s="11">
        <f t="shared" si="1"/>
        <v>0.99019639531733361</v>
      </c>
      <c r="F26" s="14">
        <v>8215087</v>
      </c>
      <c r="G26" s="11">
        <f t="shared" si="0"/>
        <v>0.99019639531733361</v>
      </c>
      <c r="H26" s="19"/>
    </row>
    <row r="27" spans="1:8" ht="15" customHeight="1" x14ac:dyDescent="0.3">
      <c r="A27" s="2">
        <v>21</v>
      </c>
      <c r="B27" s="6" t="s">
        <v>21</v>
      </c>
      <c r="C27" s="5">
        <v>17236304.129999999</v>
      </c>
      <c r="D27" s="14">
        <v>17236304.130000003</v>
      </c>
      <c r="E27" s="11">
        <f t="shared" si="1"/>
        <v>1.0000000000000002</v>
      </c>
      <c r="F27" s="14">
        <v>17236304.130000003</v>
      </c>
      <c r="G27" s="11">
        <f t="shared" si="0"/>
        <v>1.0000000000000002</v>
      </c>
      <c r="H27" s="19"/>
    </row>
    <row r="28" spans="1:8" ht="15" customHeight="1" x14ac:dyDescent="0.3">
      <c r="A28" s="1">
        <v>22</v>
      </c>
      <c r="B28" s="6" t="s">
        <v>22</v>
      </c>
      <c r="C28" s="5">
        <v>18672787.149999999</v>
      </c>
      <c r="D28" s="14">
        <v>18672787.150000002</v>
      </c>
      <c r="E28" s="11">
        <f t="shared" si="1"/>
        <v>1.0000000000000002</v>
      </c>
      <c r="F28" s="14">
        <v>18672787.150000002</v>
      </c>
      <c r="G28" s="11">
        <f t="shared" si="0"/>
        <v>1.0000000000000002</v>
      </c>
      <c r="H28" s="19"/>
    </row>
    <row r="29" spans="1:8" ht="15" customHeight="1" x14ac:dyDescent="0.3">
      <c r="A29" s="2">
        <v>23</v>
      </c>
      <c r="B29" s="6" t="s">
        <v>23</v>
      </c>
      <c r="C29" s="5">
        <v>101636526.93000001</v>
      </c>
      <c r="D29" s="14">
        <v>101636526.92999999</v>
      </c>
      <c r="E29" s="11">
        <f t="shared" si="1"/>
        <v>0.99999999999999989</v>
      </c>
      <c r="F29" s="14">
        <v>101636526.92999999</v>
      </c>
      <c r="G29" s="11">
        <f t="shared" si="0"/>
        <v>0.99999999999999989</v>
      </c>
      <c r="H29" s="19"/>
    </row>
    <row r="30" spans="1:8" ht="15" customHeight="1" x14ac:dyDescent="0.3">
      <c r="A30" s="2">
        <v>24</v>
      </c>
      <c r="B30" s="6" t="s">
        <v>24</v>
      </c>
      <c r="C30" s="5">
        <v>16109093.869999999</v>
      </c>
      <c r="D30" s="14">
        <v>16108824.669999998</v>
      </c>
      <c r="E30" s="11">
        <f t="shared" si="1"/>
        <v>0.99998328894212341</v>
      </c>
      <c r="F30" s="14">
        <v>16108824.669999998</v>
      </c>
      <c r="G30" s="11">
        <f t="shared" si="0"/>
        <v>0.99998328894212341</v>
      </c>
      <c r="H30" s="19"/>
    </row>
    <row r="31" spans="1:8" ht="15" customHeight="1" x14ac:dyDescent="0.3">
      <c r="A31" s="1">
        <v>25</v>
      </c>
      <c r="B31" s="6" t="s">
        <v>25</v>
      </c>
      <c r="C31" s="5">
        <v>43606521.659999996</v>
      </c>
      <c r="D31" s="14">
        <v>40921518.649999991</v>
      </c>
      <c r="E31" s="11">
        <f t="shared" si="1"/>
        <v>0.93842657226974047</v>
      </c>
      <c r="F31" s="14">
        <v>40921518.649999991</v>
      </c>
      <c r="G31" s="11">
        <f t="shared" si="0"/>
        <v>0.93842657226974047</v>
      </c>
      <c r="H31" s="19"/>
    </row>
    <row r="32" spans="1:8" ht="15" customHeight="1" x14ac:dyDescent="0.3">
      <c r="A32" s="2">
        <v>26</v>
      </c>
      <c r="B32" s="7" t="s">
        <v>26</v>
      </c>
      <c r="C32" s="5">
        <v>20274731.960000001</v>
      </c>
      <c r="D32" s="14">
        <v>20274731.960000001</v>
      </c>
      <c r="E32" s="11">
        <f t="shared" si="1"/>
        <v>1</v>
      </c>
      <c r="F32" s="14">
        <v>20274731.960000001</v>
      </c>
      <c r="G32" s="11">
        <f t="shared" si="0"/>
        <v>1</v>
      </c>
      <c r="H32" s="19"/>
    </row>
    <row r="33" spans="1:8" ht="15" customHeight="1" x14ac:dyDescent="0.3">
      <c r="A33" s="2">
        <v>27</v>
      </c>
      <c r="B33" s="6" t="s">
        <v>27</v>
      </c>
      <c r="C33" s="5">
        <v>6529380.0199999996</v>
      </c>
      <c r="D33" s="14">
        <v>6529380.0199999996</v>
      </c>
      <c r="E33" s="11">
        <f t="shared" si="1"/>
        <v>1</v>
      </c>
      <c r="F33" s="14">
        <v>6529380.0199999996</v>
      </c>
      <c r="G33" s="11">
        <f t="shared" si="0"/>
        <v>1</v>
      </c>
      <c r="H33" s="19"/>
    </row>
    <row r="34" spans="1:8" ht="15" customHeight="1" x14ac:dyDescent="0.3">
      <c r="A34" s="1">
        <v>28</v>
      </c>
      <c r="B34" s="6" t="s">
        <v>28</v>
      </c>
      <c r="C34" s="5">
        <v>496815607.05999976</v>
      </c>
      <c r="D34" s="14">
        <v>496814999.61999989</v>
      </c>
      <c r="E34" s="11">
        <f t="shared" si="1"/>
        <v>0.9999987773330965</v>
      </c>
      <c r="F34" s="14">
        <v>496814999.61999989</v>
      </c>
      <c r="G34" s="11">
        <f t="shared" si="0"/>
        <v>0.9999987773330965</v>
      </c>
      <c r="H34" s="19"/>
    </row>
    <row r="35" spans="1:8" ht="15" customHeight="1" x14ac:dyDescent="0.3">
      <c r="A35" s="2">
        <v>29</v>
      </c>
      <c r="B35" s="6" t="s">
        <v>29</v>
      </c>
      <c r="C35" s="5">
        <v>4336651.55</v>
      </c>
      <c r="D35" s="14">
        <v>4336651.55</v>
      </c>
      <c r="E35" s="11">
        <f t="shared" si="1"/>
        <v>1</v>
      </c>
      <c r="F35" s="14">
        <v>4336651.55</v>
      </c>
      <c r="G35" s="11">
        <f t="shared" si="0"/>
        <v>1</v>
      </c>
      <c r="H35" s="19"/>
    </row>
    <row r="36" spans="1:8" ht="15" customHeight="1" x14ac:dyDescent="0.3">
      <c r="A36" s="2">
        <v>30</v>
      </c>
      <c r="B36" s="6" t="s">
        <v>30</v>
      </c>
      <c r="C36" s="5">
        <v>44545880.100000001</v>
      </c>
      <c r="D36" s="14">
        <v>44373286.230000012</v>
      </c>
      <c r="E36" s="11">
        <f t="shared" si="1"/>
        <v>0.99612548074900442</v>
      </c>
      <c r="F36" s="14">
        <v>44373286.230000012</v>
      </c>
      <c r="G36" s="11">
        <f t="shared" si="0"/>
        <v>0.99612548074900442</v>
      </c>
      <c r="H36" s="19"/>
    </row>
    <row r="37" spans="1:8" ht="15" customHeight="1" x14ac:dyDescent="0.3">
      <c r="A37" s="1">
        <v>31</v>
      </c>
      <c r="B37" s="6" t="s">
        <v>31</v>
      </c>
      <c r="C37" s="5">
        <v>13552584.529999999</v>
      </c>
      <c r="D37" s="14">
        <v>13552584.529999999</v>
      </c>
      <c r="E37" s="11">
        <f t="shared" si="1"/>
        <v>1</v>
      </c>
      <c r="F37" s="14">
        <v>13552584.529999999</v>
      </c>
      <c r="G37" s="11">
        <f t="shared" si="0"/>
        <v>1</v>
      </c>
      <c r="H37" s="19"/>
    </row>
    <row r="38" spans="1:8" ht="15" customHeight="1" x14ac:dyDescent="0.3">
      <c r="A38" s="2">
        <v>32</v>
      </c>
      <c r="B38" s="6" t="s">
        <v>32</v>
      </c>
      <c r="C38" s="5">
        <v>5965763.2300000004</v>
      </c>
      <c r="D38" s="14">
        <v>5965763.2300000004</v>
      </c>
      <c r="E38" s="11">
        <f t="shared" si="1"/>
        <v>1</v>
      </c>
      <c r="F38" s="14">
        <v>5965763.2300000004</v>
      </c>
      <c r="G38" s="11">
        <f t="shared" si="0"/>
        <v>1</v>
      </c>
      <c r="H38" s="19"/>
    </row>
    <row r="39" spans="1:8" ht="15" customHeight="1" x14ac:dyDescent="0.3">
      <c r="A39" s="2">
        <v>33</v>
      </c>
      <c r="B39" s="7" t="s">
        <v>33</v>
      </c>
      <c r="C39" s="5">
        <v>11997452.109999999</v>
      </c>
      <c r="D39" s="14">
        <v>11997452.109999998</v>
      </c>
      <c r="E39" s="11">
        <f t="shared" si="1"/>
        <v>0.99999999999999989</v>
      </c>
      <c r="F39" s="14">
        <v>11997452.109999998</v>
      </c>
      <c r="G39" s="11">
        <f t="shared" si="0"/>
        <v>0.99999999999999989</v>
      </c>
      <c r="H39" s="19"/>
    </row>
    <row r="40" spans="1:8" ht="15" customHeight="1" x14ac:dyDescent="0.3">
      <c r="A40" s="1">
        <v>34</v>
      </c>
      <c r="B40" s="6" t="s">
        <v>34</v>
      </c>
      <c r="C40" s="5">
        <v>34981767.909999996</v>
      </c>
      <c r="D40" s="14">
        <v>34698537.339999996</v>
      </c>
      <c r="E40" s="11">
        <f t="shared" si="1"/>
        <v>0.99190348038644915</v>
      </c>
      <c r="F40" s="14">
        <v>34698537.339999996</v>
      </c>
      <c r="G40" s="11">
        <f t="shared" si="0"/>
        <v>0.99190348038644915</v>
      </c>
      <c r="H40" s="19"/>
    </row>
    <row r="41" spans="1:8" ht="15" customHeight="1" x14ac:dyDescent="0.3">
      <c r="A41" s="2">
        <v>35</v>
      </c>
      <c r="B41" s="6" t="s">
        <v>35</v>
      </c>
      <c r="C41" s="5">
        <v>6604070.7199999997</v>
      </c>
      <c r="D41" s="14">
        <v>6604070.7199999997</v>
      </c>
      <c r="E41" s="11">
        <f t="shared" si="1"/>
        <v>1</v>
      </c>
      <c r="F41" s="14">
        <v>6604070.7199999997</v>
      </c>
      <c r="G41" s="11">
        <f t="shared" si="0"/>
        <v>1</v>
      </c>
      <c r="H41" s="19"/>
    </row>
    <row r="42" spans="1:8" ht="15" customHeight="1" x14ac:dyDescent="0.3">
      <c r="A42" s="2">
        <v>36</v>
      </c>
      <c r="B42" s="6" t="s">
        <v>36</v>
      </c>
      <c r="C42" s="5">
        <v>10340626.689999999</v>
      </c>
      <c r="D42" s="14">
        <v>10324136.049999999</v>
      </c>
      <c r="E42" s="11">
        <f t="shared" si="1"/>
        <v>0.99840525719626372</v>
      </c>
      <c r="F42" s="14">
        <v>10324136.049999999</v>
      </c>
      <c r="G42" s="11">
        <f t="shared" si="0"/>
        <v>0.99840525719626372</v>
      </c>
      <c r="H42" s="19"/>
    </row>
    <row r="43" spans="1:8" ht="15" customHeight="1" x14ac:dyDescent="0.3">
      <c r="A43" s="1">
        <v>37</v>
      </c>
      <c r="B43" s="6" t="s">
        <v>37</v>
      </c>
      <c r="C43" s="5">
        <v>26726581.059999999</v>
      </c>
      <c r="D43" s="14">
        <v>26726581.059999999</v>
      </c>
      <c r="E43" s="11">
        <f t="shared" si="1"/>
        <v>1</v>
      </c>
      <c r="F43" s="14">
        <v>26726581.059999999</v>
      </c>
      <c r="G43" s="11">
        <f t="shared" si="0"/>
        <v>1</v>
      </c>
      <c r="H43" s="19"/>
    </row>
    <row r="44" spans="1:8" ht="15" customHeight="1" x14ac:dyDescent="0.3">
      <c r="A44" s="2">
        <v>38</v>
      </c>
      <c r="B44" s="6" t="s">
        <v>38</v>
      </c>
      <c r="C44" s="5">
        <v>1191449.8500000001</v>
      </c>
      <c r="D44" s="14">
        <v>1191449.8499999999</v>
      </c>
      <c r="E44" s="11">
        <f t="shared" si="1"/>
        <v>0.99999999999999978</v>
      </c>
      <c r="F44" s="14">
        <v>1191449.8499999999</v>
      </c>
      <c r="G44" s="11">
        <f t="shared" si="0"/>
        <v>0.99999999999999978</v>
      </c>
      <c r="H44" s="19"/>
    </row>
    <row r="45" spans="1:8" ht="15" customHeight="1" x14ac:dyDescent="0.3">
      <c r="A45" s="2">
        <v>39</v>
      </c>
      <c r="B45" s="6" t="s">
        <v>39</v>
      </c>
      <c r="C45" s="5">
        <v>2326549.06</v>
      </c>
      <c r="D45" s="14">
        <v>2326549.06</v>
      </c>
      <c r="E45" s="11">
        <f t="shared" si="1"/>
        <v>1</v>
      </c>
      <c r="F45" s="14">
        <v>2326549.06</v>
      </c>
      <c r="G45" s="11">
        <f t="shared" si="0"/>
        <v>1</v>
      </c>
      <c r="H45" s="19"/>
    </row>
    <row r="46" spans="1:8" ht="15" customHeight="1" x14ac:dyDescent="0.3">
      <c r="A46" s="1">
        <v>40</v>
      </c>
      <c r="B46" s="6" t="s">
        <v>40</v>
      </c>
      <c r="C46" s="5">
        <v>97451001.120000005</v>
      </c>
      <c r="D46" s="14">
        <v>97451001.120000005</v>
      </c>
      <c r="E46" s="11">
        <f t="shared" si="1"/>
        <v>1</v>
      </c>
      <c r="F46" s="14">
        <v>97451001.120000005</v>
      </c>
      <c r="G46" s="11">
        <f t="shared" si="0"/>
        <v>1</v>
      </c>
      <c r="H46" s="19"/>
    </row>
    <row r="47" spans="1:8" ht="15" customHeight="1" x14ac:dyDescent="0.3">
      <c r="A47" s="2">
        <v>41</v>
      </c>
      <c r="B47" s="6" t="s">
        <v>41</v>
      </c>
      <c r="C47" s="5">
        <v>20821767.399999999</v>
      </c>
      <c r="D47" s="14">
        <v>20776606.789999999</v>
      </c>
      <c r="E47" s="11">
        <f t="shared" si="1"/>
        <v>0.9978310866156348</v>
      </c>
      <c r="F47" s="14">
        <v>20776606.789999999</v>
      </c>
      <c r="G47" s="11">
        <f t="shared" si="0"/>
        <v>0.9978310866156348</v>
      </c>
      <c r="H47" s="19"/>
    </row>
    <row r="48" spans="1:8" ht="15" customHeight="1" x14ac:dyDescent="0.3">
      <c r="A48" s="13"/>
      <c r="B48" s="6"/>
      <c r="C48" s="5"/>
      <c r="D48" s="14"/>
      <c r="E48" s="11"/>
      <c r="F48" s="14"/>
      <c r="G48" s="11"/>
    </row>
    <row r="49" spans="1:7" ht="15" customHeight="1" x14ac:dyDescent="0.3">
      <c r="A49" s="22"/>
      <c r="B49" s="8" t="s">
        <v>3</v>
      </c>
      <c r="C49" s="10">
        <f>SUM(C7:C47)</f>
        <v>4684476852.3899994</v>
      </c>
      <c r="D49" s="16">
        <f>SUM(D7:D47)</f>
        <v>4674234832.9000006</v>
      </c>
      <c r="E49" s="12">
        <f>D49/C49</f>
        <v>0.997813625765965</v>
      </c>
      <c r="F49" s="16">
        <f>SUM(F7:F47)</f>
        <v>4674234832.9000006</v>
      </c>
      <c r="G49" s="12">
        <f>F49/C49</f>
        <v>0.997813625765965</v>
      </c>
    </row>
    <row r="51" spans="1:7" x14ac:dyDescent="0.3">
      <c r="F51" s="20"/>
    </row>
  </sheetData>
  <autoFilter ref="A6:G6">
    <sortState ref="A7:L48">
      <sortCondition ref="B6"/>
    </sortState>
  </autoFilter>
  <mergeCells count="3">
    <mergeCell ref="A2:G2"/>
    <mergeCell ref="A1:G1"/>
    <mergeCell ref="A3:G3"/>
  </mergeCells>
  <pageMargins left="0.62992125984251968" right="0.11811023622047245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Выполнение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Салахов</dc:creator>
  <cp:lastModifiedBy>ValievaE</cp:lastModifiedBy>
  <cp:lastPrinted>2016-12-30T16:26:47Z</cp:lastPrinted>
  <dcterms:created xsi:type="dcterms:W3CDTF">2014-05-21T12:36:46Z</dcterms:created>
  <dcterms:modified xsi:type="dcterms:W3CDTF">2019-03-06T04:48:56Z</dcterms:modified>
</cp:coreProperties>
</file>