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D53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" i="1"/>
  <c r="B53" i="1"/>
  <c r="Z53" i="1" l="1"/>
  <c r="C53" i="1"/>
</calcChain>
</file>

<file path=xl/sharedStrings.xml><?xml version="1.0" encoding="utf-8"?>
<sst xmlns="http://schemas.openxmlformats.org/spreadsheetml/2006/main" count="77" uniqueCount="77">
  <si>
    <t>Районы</t>
  </si>
  <si>
    <t>Кол-во домов</t>
  </si>
  <si>
    <t>Итого работ</t>
  </si>
  <si>
    <t>Итого:</t>
  </si>
  <si>
    <t xml:space="preserve">Изготовление технических паспортов </t>
  </si>
  <si>
    <t>Ремонт внутридомовой инж. системы водоотведения</t>
  </si>
  <si>
    <t>Ремонт внутридомовой инж. системы ГВС</t>
  </si>
  <si>
    <t>Ремонт внутридомовой инж. системы теплоснабжения</t>
  </si>
  <si>
    <t>Ремонт внутридомовой инж. системы ХВС</t>
  </si>
  <si>
    <t>Ремонт внутридомовой инж. системы электроснабжения</t>
  </si>
  <si>
    <t>Ремонт крыши</t>
  </si>
  <si>
    <t>Ремонт лифтовой шахты</t>
  </si>
  <si>
    <t>Ремонт подвального помещения</t>
  </si>
  <si>
    <t>Ремонт фасада</t>
  </si>
  <si>
    <t>Ремонт фундамента</t>
  </si>
  <si>
    <t>Ремонт/замена лифтового оборудования</t>
  </si>
  <si>
    <t>Установка приборов учета тепла</t>
  </si>
  <si>
    <t>Установка приборов учета ХВС</t>
  </si>
  <si>
    <t>Установка приборов учета электроэнергии</t>
  </si>
  <si>
    <t>Установка узлов регулирования</t>
  </si>
  <si>
    <t>Энергообследование</t>
  </si>
  <si>
    <t>Ремонт подъездов</t>
  </si>
  <si>
    <t>Устройство систем противопожарной автоматики и дымоудаления</t>
  </si>
  <si>
    <t>г. Казань, Авиастроительный р-н</t>
  </si>
  <si>
    <t>г. Казань, Вахитовский р-н</t>
  </si>
  <si>
    <t>г. Казань, Кировский р-н</t>
  </si>
  <si>
    <t>г. Казань, Московский р-н</t>
  </si>
  <si>
    <t>г. Казань, Ново-Савиновский р-н</t>
  </si>
  <si>
    <t>г. Казань, Приволжский р-н</t>
  </si>
  <si>
    <t>г. Казань, Советский р-н</t>
  </si>
  <si>
    <t>Агрызский р-н</t>
  </si>
  <si>
    <t>Азнакаевский р-н</t>
  </si>
  <si>
    <t>Аксубаевский р-н</t>
  </si>
  <si>
    <t>Актанышский р-н</t>
  </si>
  <si>
    <t>Алексеевский р-н</t>
  </si>
  <si>
    <t>Альметьевский р-н</t>
  </si>
  <si>
    <t>Апастовский р-н</t>
  </si>
  <si>
    <t>Арский р-н</t>
  </si>
  <si>
    <t>Бавлинский р-н</t>
  </si>
  <si>
    <t>Балтасинский р-н</t>
  </si>
  <si>
    <t>Бугульминский р-н</t>
  </si>
  <si>
    <t>Буинский р-н</t>
  </si>
  <si>
    <t>Верхнеуслонский р-н</t>
  </si>
  <si>
    <t>Высокогорский р-н</t>
  </si>
  <si>
    <t>г. Набережные Челны</t>
  </si>
  <si>
    <t>Елабужский р-н</t>
  </si>
  <si>
    <t>Заинский р-н</t>
  </si>
  <si>
    <t>Зеленодольский р-н</t>
  </si>
  <si>
    <t>Камско-Устьинский р-н</t>
  </si>
  <si>
    <t>Кукморский р-н</t>
  </si>
  <si>
    <t>Лаишевский р-н</t>
  </si>
  <si>
    <t>Лениногорский р-н</t>
  </si>
  <si>
    <t>Мамадышский р-н</t>
  </si>
  <si>
    <t>Менделеевский р-н</t>
  </si>
  <si>
    <t>Мензелинский р-н</t>
  </si>
  <si>
    <t>Муслюмовский р-н</t>
  </si>
  <si>
    <t>Нижнекамский р-н</t>
  </si>
  <si>
    <t>Новошешминский р-н</t>
  </si>
  <si>
    <t>Нурлатский р-н</t>
  </si>
  <si>
    <t>Пестречинский р-н</t>
  </si>
  <si>
    <t>Рыбно-Слободский р-н</t>
  </si>
  <si>
    <t>Сабинский р-н</t>
  </si>
  <si>
    <t>Сармановский р-н</t>
  </si>
  <si>
    <t>Спасский р-н</t>
  </si>
  <si>
    <t>Тетюшский р-н</t>
  </si>
  <si>
    <t>Тукаевский р-н</t>
  </si>
  <si>
    <t>Тюлячинский р-н</t>
  </si>
  <si>
    <t>Черемшанский р-н</t>
  </si>
  <si>
    <t>Чистопольский р-н</t>
  </si>
  <si>
    <t>Ютазинский р-н</t>
  </si>
  <si>
    <t>Общая площадь МКД, кв.метров</t>
  </si>
  <si>
    <t>Сведения о реализации краткосрочного плана региональной программы капитального ремонта общего имущества в многоквартирных домах на территории Республики Татарстан в 2019г.</t>
  </si>
  <si>
    <t>Количество работ, запланированных по программе в 2019г., в том числе:</t>
  </si>
  <si>
    <t>Алькеевский р-н</t>
  </si>
  <si>
    <t>Установка приборов учета ГВС</t>
  </si>
  <si>
    <t>Утепление фасада</t>
  </si>
  <si>
    <t>Установка ИТП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</si>
</sst>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6">
    <xf numFmtId="0" fontId="0" fillId="0" borderId="0" xfId="0"/>
    <xf numFmtId="0" fontId="20" fillId="0" borderId="0" xfId="0" applyFont="1"/>
    <xf numFmtId="0" fontId="21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0" fontId="22" fillId="0" borderId="15" xfId="0" applyFont="1" applyBorder="1" applyAlignment="1">
      <alignment horizontal="center" vertical="center" wrapText="1" shrinkToFit="1"/>
    </xf>
    <xf numFmtId="0" fontId="22" fillId="0" borderId="16" xfId="0" applyFont="1" applyBorder="1" applyAlignment="1">
      <alignment horizontal="center" vertical="center" wrapText="1" shrinkToFit="1"/>
    </xf>
    <xf numFmtId="2" fontId="22" fillId="0" borderId="16" xfId="0" applyNumberFormat="1" applyFont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1" fillId="0" borderId="11" xfId="0" applyFont="1" applyBorder="1"/>
    <xf numFmtId="0" fontId="21" fillId="0" borderId="11" xfId="0" applyFont="1" applyBorder="1" applyAlignment="1">
      <alignment horizontal="center"/>
    </xf>
    <xf numFmtId="4" fontId="21" fillId="0" borderId="11" xfId="0" applyNumberFormat="1" applyFont="1" applyBorder="1" applyAlignment="1">
      <alignment horizontal="center"/>
    </xf>
    <xf numFmtId="0" fontId="21" fillId="0" borderId="10" xfId="0" applyFont="1" applyBorder="1"/>
    <xf numFmtId="0" fontId="21" fillId="0" borderId="10" xfId="0" applyFont="1" applyBorder="1" applyAlignment="1">
      <alignment horizontal="center"/>
    </xf>
    <xf numFmtId="0" fontId="20" fillId="0" borderId="10" xfId="0" applyFont="1" applyBorder="1"/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A23" sqref="AA23"/>
    </sheetView>
  </sheetViews>
  <sheetFormatPr defaultRowHeight="12.75" x14ac:dyDescent="0.2"/>
  <cols>
    <col min="1" max="1" width="28.5703125" style="4" customWidth="1"/>
    <col min="2" max="2" width="13.42578125" style="2" customWidth="1"/>
    <col min="3" max="3" width="15.140625" style="3" customWidth="1"/>
    <col min="4" max="4" width="15.42578125" style="2" customWidth="1"/>
    <col min="5" max="5" width="13.42578125" style="2" customWidth="1"/>
    <col min="6" max="7" width="13.7109375" style="2" customWidth="1"/>
    <col min="8" max="8" width="13.85546875" style="2" customWidth="1"/>
    <col min="9" max="9" width="13.140625" style="2" customWidth="1"/>
    <col min="10" max="11" width="13" style="2" customWidth="1"/>
    <col min="12" max="12" width="11.7109375" style="2" customWidth="1"/>
    <col min="13" max="20" width="13" style="2" customWidth="1"/>
    <col min="21" max="21" width="11" style="2" customWidth="1"/>
    <col min="22" max="23" width="14.28515625" style="2" customWidth="1"/>
    <col min="24" max="24" width="12.140625" style="2" customWidth="1"/>
    <col min="25" max="25" width="13" style="2" customWidth="1"/>
    <col min="26" max="26" width="10.5703125" style="2" customWidth="1"/>
    <col min="27" max="16384" width="9.140625" style="4"/>
  </cols>
  <sheetData>
    <row r="1" spans="1:26" ht="15.75" x14ac:dyDescent="0.25">
      <c r="A1" s="25" t="s">
        <v>71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3.5" thickBot="1" x14ac:dyDescent="0.25"/>
    <row r="3" spans="1:26" x14ac:dyDescent="0.2">
      <c r="A3" s="21" t="s">
        <v>0</v>
      </c>
      <c r="B3" s="21" t="s">
        <v>1</v>
      </c>
      <c r="C3" s="23" t="s">
        <v>70</v>
      </c>
      <c r="D3" s="18" t="s">
        <v>72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20"/>
    </row>
    <row r="4" spans="1:26" s="9" customFormat="1" ht="99.75" customHeight="1" thickBot="1" x14ac:dyDescent="0.25">
      <c r="A4" s="22"/>
      <c r="B4" s="22"/>
      <c r="C4" s="24"/>
      <c r="D4" s="5" t="s">
        <v>7</v>
      </c>
      <c r="E4" s="6" t="s">
        <v>8</v>
      </c>
      <c r="F4" s="6" t="s">
        <v>5</v>
      </c>
      <c r="G4" s="6" t="s">
        <v>6</v>
      </c>
      <c r="H4" s="6" t="s">
        <v>9</v>
      </c>
      <c r="I4" s="6" t="s">
        <v>10</v>
      </c>
      <c r="J4" s="6" t="s">
        <v>13</v>
      </c>
      <c r="K4" s="6" t="s">
        <v>75</v>
      </c>
      <c r="L4" s="6" t="s">
        <v>21</v>
      </c>
      <c r="M4" s="6" t="s">
        <v>15</v>
      </c>
      <c r="N4" s="6" t="s">
        <v>11</v>
      </c>
      <c r="O4" s="6" t="s">
        <v>12</v>
      </c>
      <c r="P4" s="6" t="s">
        <v>16</v>
      </c>
      <c r="Q4" s="6" t="s">
        <v>17</v>
      </c>
      <c r="R4" s="6" t="s">
        <v>74</v>
      </c>
      <c r="S4" s="6" t="s">
        <v>18</v>
      </c>
      <c r="T4" s="6" t="s">
        <v>19</v>
      </c>
      <c r="U4" s="6" t="s">
        <v>14</v>
      </c>
      <c r="V4" s="7" t="s">
        <v>22</v>
      </c>
      <c r="W4" s="7" t="s">
        <v>76</v>
      </c>
      <c r="X4" s="6" t="s">
        <v>4</v>
      </c>
      <c r="Y4" s="6" t="s">
        <v>20</v>
      </c>
      <c r="Z4" s="8" t="s">
        <v>2</v>
      </c>
    </row>
    <row r="5" spans="1:26" x14ac:dyDescent="0.2">
      <c r="A5" s="10" t="s">
        <v>30</v>
      </c>
      <c r="B5" s="11">
        <v>12</v>
      </c>
      <c r="C5" s="12">
        <v>30004.79</v>
      </c>
      <c r="D5" s="11">
        <v>1</v>
      </c>
      <c r="E5" s="11"/>
      <c r="F5" s="11">
        <v>1</v>
      </c>
      <c r="G5" s="11"/>
      <c r="H5" s="11">
        <v>2</v>
      </c>
      <c r="I5" s="11">
        <v>5</v>
      </c>
      <c r="J5" s="11">
        <v>4</v>
      </c>
      <c r="K5" s="11"/>
      <c r="L5" s="11"/>
      <c r="M5" s="11"/>
      <c r="N5" s="11"/>
      <c r="O5" s="11">
        <v>1</v>
      </c>
      <c r="P5" s="11">
        <v>1</v>
      </c>
      <c r="Q5" s="11"/>
      <c r="R5" s="11">
        <v>1</v>
      </c>
      <c r="S5" s="11"/>
      <c r="T5" s="11"/>
      <c r="U5" s="11">
        <v>1</v>
      </c>
      <c r="V5" s="11"/>
      <c r="W5" s="11"/>
      <c r="X5" s="11">
        <v>11</v>
      </c>
      <c r="Y5" s="11"/>
      <c r="Z5" s="11">
        <f>SUM(D5:Y5)</f>
        <v>28</v>
      </c>
    </row>
    <row r="6" spans="1:26" ht="15" customHeight="1" x14ac:dyDescent="0.2">
      <c r="A6" s="13" t="s">
        <v>31</v>
      </c>
      <c r="B6" s="14">
        <v>29</v>
      </c>
      <c r="C6" s="12">
        <v>77784.25</v>
      </c>
      <c r="D6" s="14">
        <v>9</v>
      </c>
      <c r="E6" s="14">
        <v>10</v>
      </c>
      <c r="F6" s="14">
        <v>9</v>
      </c>
      <c r="G6" s="14">
        <v>6</v>
      </c>
      <c r="H6" s="14">
        <v>5</v>
      </c>
      <c r="I6" s="14">
        <v>14</v>
      </c>
      <c r="J6" s="14">
        <v>14</v>
      </c>
      <c r="K6" s="14"/>
      <c r="L6" s="14">
        <v>2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>
        <v>25</v>
      </c>
      <c r="Y6" s="14"/>
      <c r="Z6" s="11">
        <f t="shared" ref="Z6:Z52" si="0">SUM(D6:Y6)</f>
        <v>94</v>
      </c>
    </row>
    <row r="7" spans="1:26" x14ac:dyDescent="0.2">
      <c r="A7" s="13" t="s">
        <v>32</v>
      </c>
      <c r="B7" s="14">
        <v>5</v>
      </c>
      <c r="C7" s="12">
        <v>3822.64</v>
      </c>
      <c r="D7" s="14"/>
      <c r="E7" s="14"/>
      <c r="F7" s="14"/>
      <c r="G7" s="14"/>
      <c r="H7" s="14"/>
      <c r="I7" s="14">
        <v>2</v>
      </c>
      <c r="J7" s="14">
        <v>1</v>
      </c>
      <c r="K7" s="14">
        <v>1</v>
      </c>
      <c r="L7" s="14"/>
      <c r="M7" s="14"/>
      <c r="N7" s="14"/>
      <c r="O7" s="14">
        <v>1</v>
      </c>
      <c r="P7" s="14"/>
      <c r="Q7" s="14"/>
      <c r="R7" s="14"/>
      <c r="S7" s="14"/>
      <c r="T7" s="14"/>
      <c r="U7" s="14"/>
      <c r="V7" s="14"/>
      <c r="W7" s="14"/>
      <c r="X7" s="14">
        <v>4</v>
      </c>
      <c r="Y7" s="14"/>
      <c r="Z7" s="11">
        <f t="shared" si="0"/>
        <v>9</v>
      </c>
    </row>
    <row r="8" spans="1:26" x14ac:dyDescent="0.2">
      <c r="A8" s="13" t="s">
        <v>33</v>
      </c>
      <c r="B8" s="14">
        <v>2</v>
      </c>
      <c r="C8" s="12">
        <v>3631.2</v>
      </c>
      <c r="D8" s="14">
        <v>2</v>
      </c>
      <c r="E8" s="14">
        <v>2</v>
      </c>
      <c r="F8" s="14">
        <v>2</v>
      </c>
      <c r="G8" s="14"/>
      <c r="H8" s="14">
        <v>2</v>
      </c>
      <c r="I8" s="14"/>
      <c r="J8" s="14">
        <v>2</v>
      </c>
      <c r="K8" s="14"/>
      <c r="L8" s="14">
        <v>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>
        <v>2</v>
      </c>
      <c r="Y8" s="14"/>
      <c r="Z8" s="11">
        <f t="shared" si="0"/>
        <v>14</v>
      </c>
    </row>
    <row r="9" spans="1:26" x14ac:dyDescent="0.2">
      <c r="A9" s="13" t="s">
        <v>34</v>
      </c>
      <c r="B9" s="14">
        <v>5</v>
      </c>
      <c r="C9" s="12">
        <v>4979.5</v>
      </c>
      <c r="D9" s="14"/>
      <c r="E9" s="14">
        <v>2</v>
      </c>
      <c r="F9" s="14">
        <v>2</v>
      </c>
      <c r="G9" s="14"/>
      <c r="H9" s="14"/>
      <c r="I9" s="14">
        <v>4</v>
      </c>
      <c r="J9" s="14">
        <v>1</v>
      </c>
      <c r="K9" s="14">
        <v>2</v>
      </c>
      <c r="L9" s="14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5</v>
      </c>
      <c r="Y9" s="14"/>
      <c r="Z9" s="11">
        <f t="shared" si="0"/>
        <v>18</v>
      </c>
    </row>
    <row r="10" spans="1:26" x14ac:dyDescent="0.2">
      <c r="A10" s="13" t="s">
        <v>73</v>
      </c>
      <c r="B10" s="14">
        <v>1</v>
      </c>
      <c r="C10" s="12">
        <v>256.7</v>
      </c>
      <c r="D10" s="14"/>
      <c r="E10" s="14"/>
      <c r="F10" s="14"/>
      <c r="G10" s="14"/>
      <c r="H10" s="14"/>
      <c r="I10" s="14">
        <v>1</v>
      </c>
      <c r="J10" s="14">
        <v>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1</v>
      </c>
      <c r="Y10" s="14"/>
      <c r="Z10" s="11">
        <f t="shared" si="0"/>
        <v>3</v>
      </c>
    </row>
    <row r="11" spans="1:26" x14ac:dyDescent="0.2">
      <c r="A11" s="13" t="s">
        <v>35</v>
      </c>
      <c r="B11" s="14">
        <v>64</v>
      </c>
      <c r="C11" s="12">
        <v>228466.91</v>
      </c>
      <c r="D11" s="14"/>
      <c r="E11" s="14"/>
      <c r="F11" s="14"/>
      <c r="G11" s="14"/>
      <c r="H11" s="14">
        <v>56</v>
      </c>
      <c r="I11" s="14">
        <v>49</v>
      </c>
      <c r="J11" s="14">
        <v>4</v>
      </c>
      <c r="K11" s="14">
        <v>44</v>
      </c>
      <c r="L11" s="14"/>
      <c r="M11" s="14">
        <v>13</v>
      </c>
      <c r="N11" s="14"/>
      <c r="O11" s="14"/>
      <c r="P11" s="14"/>
      <c r="Q11" s="14"/>
      <c r="R11" s="14"/>
      <c r="S11" s="14"/>
      <c r="T11" s="14"/>
      <c r="U11" s="14">
        <v>1</v>
      </c>
      <c r="V11" s="14"/>
      <c r="W11" s="14"/>
      <c r="X11" s="14">
        <v>56</v>
      </c>
      <c r="Y11" s="14">
        <v>51</v>
      </c>
      <c r="Z11" s="11">
        <f t="shared" si="0"/>
        <v>274</v>
      </c>
    </row>
    <row r="12" spans="1:26" x14ac:dyDescent="0.2">
      <c r="A12" s="13" t="s">
        <v>36</v>
      </c>
      <c r="B12" s="14">
        <v>5</v>
      </c>
      <c r="C12" s="12">
        <v>4892</v>
      </c>
      <c r="D12" s="14"/>
      <c r="E12" s="14">
        <v>1</v>
      </c>
      <c r="F12" s="14">
        <v>1</v>
      </c>
      <c r="G12" s="14"/>
      <c r="H12" s="14">
        <v>2</v>
      </c>
      <c r="I12" s="14">
        <v>1</v>
      </c>
      <c r="J12" s="14">
        <v>1</v>
      </c>
      <c r="K12" s="14"/>
      <c r="L12" s="14">
        <v>2</v>
      </c>
      <c r="M12" s="14"/>
      <c r="N12" s="14"/>
      <c r="O12" s="14">
        <v>2</v>
      </c>
      <c r="P12" s="14"/>
      <c r="Q12" s="14"/>
      <c r="R12" s="14"/>
      <c r="S12" s="14"/>
      <c r="T12" s="14"/>
      <c r="U12" s="14"/>
      <c r="V12" s="14"/>
      <c r="W12" s="14"/>
      <c r="X12" s="14">
        <v>3</v>
      </c>
      <c r="Y12" s="14"/>
      <c r="Z12" s="11">
        <f t="shared" si="0"/>
        <v>13</v>
      </c>
    </row>
    <row r="13" spans="1:26" x14ac:dyDescent="0.2">
      <c r="A13" s="13" t="s">
        <v>37</v>
      </c>
      <c r="B13" s="14">
        <v>6</v>
      </c>
      <c r="C13" s="12">
        <v>5581.28</v>
      </c>
      <c r="D13" s="14"/>
      <c r="E13" s="14"/>
      <c r="F13" s="14"/>
      <c r="G13" s="14"/>
      <c r="H13" s="14"/>
      <c r="I13" s="14">
        <v>3</v>
      </c>
      <c r="J13" s="14">
        <v>3</v>
      </c>
      <c r="K13" s="14">
        <v>3</v>
      </c>
      <c r="L13" s="14">
        <v>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>
        <v>6</v>
      </c>
      <c r="Y13" s="14"/>
      <c r="Z13" s="11">
        <f t="shared" si="0"/>
        <v>21</v>
      </c>
    </row>
    <row r="14" spans="1:26" x14ac:dyDescent="0.2">
      <c r="A14" s="13" t="s">
        <v>38</v>
      </c>
      <c r="B14" s="14">
        <v>10</v>
      </c>
      <c r="C14" s="12">
        <v>15884.49</v>
      </c>
      <c r="D14" s="14">
        <v>5</v>
      </c>
      <c r="E14" s="14">
        <v>8</v>
      </c>
      <c r="F14" s="14">
        <v>8</v>
      </c>
      <c r="G14" s="14">
        <v>2</v>
      </c>
      <c r="H14" s="14">
        <v>8</v>
      </c>
      <c r="I14" s="14">
        <v>10</v>
      </c>
      <c r="J14" s="14">
        <v>6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>
        <v>10</v>
      </c>
      <c r="Y14" s="14">
        <v>10</v>
      </c>
      <c r="Z14" s="11">
        <f t="shared" si="0"/>
        <v>67</v>
      </c>
    </row>
    <row r="15" spans="1:26" x14ac:dyDescent="0.2">
      <c r="A15" s="13" t="s">
        <v>39</v>
      </c>
      <c r="B15" s="14">
        <v>2</v>
      </c>
      <c r="C15" s="12">
        <v>1779.16</v>
      </c>
      <c r="D15" s="14"/>
      <c r="E15" s="14">
        <v>2</v>
      </c>
      <c r="F15" s="14">
        <v>2</v>
      </c>
      <c r="G15" s="14"/>
      <c r="H15" s="14">
        <v>2</v>
      </c>
      <c r="I15" s="14">
        <v>2</v>
      </c>
      <c r="J15" s="14">
        <v>2</v>
      </c>
      <c r="K15" s="14"/>
      <c r="L15" s="14">
        <v>2</v>
      </c>
      <c r="M15" s="14"/>
      <c r="N15" s="14"/>
      <c r="O15" s="14"/>
      <c r="P15" s="14"/>
      <c r="Q15" s="14"/>
      <c r="R15" s="14"/>
      <c r="S15" s="14">
        <v>2</v>
      </c>
      <c r="T15" s="14"/>
      <c r="U15" s="14"/>
      <c r="V15" s="14"/>
      <c r="W15" s="14"/>
      <c r="X15" s="14">
        <v>2</v>
      </c>
      <c r="Y15" s="14"/>
      <c r="Z15" s="11">
        <f t="shared" si="0"/>
        <v>16</v>
      </c>
    </row>
    <row r="16" spans="1:26" x14ac:dyDescent="0.2">
      <c r="A16" s="13" t="s">
        <v>40</v>
      </c>
      <c r="B16" s="14">
        <v>47</v>
      </c>
      <c r="C16" s="12">
        <v>125390.53</v>
      </c>
      <c r="D16" s="14">
        <v>21</v>
      </c>
      <c r="E16" s="14">
        <v>34</v>
      </c>
      <c r="F16" s="14">
        <v>34</v>
      </c>
      <c r="G16" s="14">
        <v>4</v>
      </c>
      <c r="H16" s="14">
        <v>37</v>
      </c>
      <c r="I16" s="14">
        <v>22</v>
      </c>
      <c r="J16" s="14">
        <v>26</v>
      </c>
      <c r="K16" s="14"/>
      <c r="L16" s="14"/>
      <c r="M16" s="14">
        <v>2</v>
      </c>
      <c r="N16" s="14">
        <v>2</v>
      </c>
      <c r="O16" s="14"/>
      <c r="P16" s="14"/>
      <c r="Q16" s="14"/>
      <c r="R16" s="14"/>
      <c r="S16" s="14"/>
      <c r="T16" s="14"/>
      <c r="U16" s="14">
        <v>3</v>
      </c>
      <c r="V16" s="14"/>
      <c r="W16" s="14"/>
      <c r="X16" s="14">
        <v>28</v>
      </c>
      <c r="Y16" s="14">
        <v>40</v>
      </c>
      <c r="Z16" s="11">
        <f t="shared" si="0"/>
        <v>253</v>
      </c>
    </row>
    <row r="17" spans="1:26" x14ac:dyDescent="0.2">
      <c r="A17" s="13" t="s">
        <v>41</v>
      </c>
      <c r="B17" s="14">
        <v>9</v>
      </c>
      <c r="C17" s="12">
        <v>11006.61</v>
      </c>
      <c r="D17" s="14"/>
      <c r="E17" s="14"/>
      <c r="F17" s="14"/>
      <c r="G17" s="14"/>
      <c r="H17" s="14"/>
      <c r="I17" s="14">
        <v>2</v>
      </c>
      <c r="J17" s="14">
        <v>9</v>
      </c>
      <c r="K17" s="14"/>
      <c r="L17" s="14"/>
      <c r="M17" s="14"/>
      <c r="N17" s="14"/>
      <c r="O17" s="14"/>
      <c r="P17" s="14"/>
      <c r="Q17" s="14">
        <v>1</v>
      </c>
      <c r="R17" s="14"/>
      <c r="S17" s="14">
        <v>1</v>
      </c>
      <c r="T17" s="14">
        <v>1</v>
      </c>
      <c r="U17" s="14"/>
      <c r="V17" s="14"/>
      <c r="W17" s="14"/>
      <c r="X17" s="14">
        <v>9</v>
      </c>
      <c r="Y17" s="14"/>
      <c r="Z17" s="11">
        <f t="shared" si="0"/>
        <v>23</v>
      </c>
    </row>
    <row r="18" spans="1:26" x14ac:dyDescent="0.2">
      <c r="A18" s="13" t="s">
        <v>42</v>
      </c>
      <c r="B18" s="14">
        <v>2</v>
      </c>
      <c r="C18" s="12">
        <v>2086</v>
      </c>
      <c r="D18" s="14"/>
      <c r="E18" s="14"/>
      <c r="F18" s="14"/>
      <c r="G18" s="14"/>
      <c r="H18" s="14"/>
      <c r="I18" s="14">
        <v>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>
        <v>2</v>
      </c>
      <c r="Y18" s="14"/>
      <c r="Z18" s="11">
        <f t="shared" si="0"/>
        <v>4</v>
      </c>
    </row>
    <row r="19" spans="1:26" x14ac:dyDescent="0.2">
      <c r="A19" s="13" t="s">
        <v>43</v>
      </c>
      <c r="B19" s="14">
        <v>20</v>
      </c>
      <c r="C19" s="12">
        <v>14377.35</v>
      </c>
      <c r="D19" s="14"/>
      <c r="E19" s="14">
        <v>16</v>
      </c>
      <c r="F19" s="14">
        <v>17</v>
      </c>
      <c r="G19" s="14"/>
      <c r="H19" s="14">
        <v>16</v>
      </c>
      <c r="I19" s="14">
        <v>9</v>
      </c>
      <c r="J19" s="14">
        <v>18</v>
      </c>
      <c r="K19" s="14"/>
      <c r="L19" s="14">
        <v>17</v>
      </c>
      <c r="M19" s="14"/>
      <c r="N19" s="14"/>
      <c r="O19" s="14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1">
        <f t="shared" si="0"/>
        <v>94</v>
      </c>
    </row>
    <row r="20" spans="1:26" x14ac:dyDescent="0.2">
      <c r="A20" s="13" t="s">
        <v>23</v>
      </c>
      <c r="B20" s="14">
        <v>67</v>
      </c>
      <c r="C20" s="12">
        <v>297724.65000000002</v>
      </c>
      <c r="D20" s="14">
        <v>12</v>
      </c>
      <c r="E20" s="14">
        <v>10</v>
      </c>
      <c r="F20" s="14">
        <v>10</v>
      </c>
      <c r="G20" s="14">
        <v>1</v>
      </c>
      <c r="H20" s="14">
        <v>8</v>
      </c>
      <c r="I20" s="14">
        <v>7</v>
      </c>
      <c r="J20" s="14">
        <v>11</v>
      </c>
      <c r="K20" s="14"/>
      <c r="L20" s="14">
        <v>3</v>
      </c>
      <c r="M20" s="14">
        <v>1</v>
      </c>
      <c r="N20" s="14"/>
      <c r="O20" s="14"/>
      <c r="P20" s="14">
        <v>5</v>
      </c>
      <c r="Q20" s="14">
        <v>3</v>
      </c>
      <c r="R20" s="14"/>
      <c r="S20" s="14"/>
      <c r="T20" s="14">
        <v>20</v>
      </c>
      <c r="U20" s="14">
        <v>1</v>
      </c>
      <c r="V20" s="14"/>
      <c r="W20" s="14"/>
      <c r="X20" s="14">
        <v>12</v>
      </c>
      <c r="Y20" s="14">
        <v>11</v>
      </c>
      <c r="Z20" s="11">
        <f t="shared" si="0"/>
        <v>115</v>
      </c>
    </row>
    <row r="21" spans="1:26" ht="15" customHeight="1" x14ac:dyDescent="0.2">
      <c r="A21" s="13" t="s">
        <v>24</v>
      </c>
      <c r="B21" s="14">
        <v>28</v>
      </c>
      <c r="C21" s="12">
        <v>121193.62</v>
      </c>
      <c r="D21" s="14">
        <v>11</v>
      </c>
      <c r="E21" s="14">
        <v>13</v>
      </c>
      <c r="F21" s="14">
        <v>13</v>
      </c>
      <c r="G21" s="14">
        <v>4</v>
      </c>
      <c r="H21" s="14">
        <v>13</v>
      </c>
      <c r="I21" s="14">
        <v>8</v>
      </c>
      <c r="J21" s="14">
        <v>7</v>
      </c>
      <c r="K21" s="14"/>
      <c r="L21" s="14">
        <v>11</v>
      </c>
      <c r="M21" s="14">
        <v>3</v>
      </c>
      <c r="N21" s="14"/>
      <c r="O21" s="14">
        <v>7</v>
      </c>
      <c r="P21" s="14"/>
      <c r="Q21" s="14"/>
      <c r="R21" s="14"/>
      <c r="S21" s="14"/>
      <c r="T21" s="14">
        <v>6</v>
      </c>
      <c r="U21" s="14">
        <v>1</v>
      </c>
      <c r="V21" s="14"/>
      <c r="W21" s="14"/>
      <c r="X21" s="14">
        <v>13</v>
      </c>
      <c r="Y21" s="14">
        <v>11</v>
      </c>
      <c r="Z21" s="11">
        <f t="shared" si="0"/>
        <v>121</v>
      </c>
    </row>
    <row r="22" spans="1:26" ht="15" customHeight="1" x14ac:dyDescent="0.2">
      <c r="A22" s="13" t="s">
        <v>25</v>
      </c>
      <c r="B22" s="14">
        <v>32</v>
      </c>
      <c r="C22" s="12">
        <v>139679.88</v>
      </c>
      <c r="D22" s="14">
        <v>13</v>
      </c>
      <c r="E22" s="14">
        <v>9</v>
      </c>
      <c r="F22" s="14">
        <v>9</v>
      </c>
      <c r="G22" s="14"/>
      <c r="H22" s="14">
        <v>7</v>
      </c>
      <c r="I22" s="14">
        <v>5</v>
      </c>
      <c r="J22" s="14">
        <v>1</v>
      </c>
      <c r="K22" s="14"/>
      <c r="L22" s="14">
        <v>7</v>
      </c>
      <c r="M22" s="14">
        <v>1</v>
      </c>
      <c r="N22" s="14"/>
      <c r="O22" s="14"/>
      <c r="P22" s="14"/>
      <c r="Q22" s="14"/>
      <c r="R22" s="14"/>
      <c r="S22" s="14"/>
      <c r="T22" s="14">
        <v>8</v>
      </c>
      <c r="U22" s="14"/>
      <c r="V22" s="14"/>
      <c r="W22" s="14"/>
      <c r="X22" s="14"/>
      <c r="Y22" s="14"/>
      <c r="Z22" s="11">
        <f t="shared" si="0"/>
        <v>60</v>
      </c>
    </row>
    <row r="23" spans="1:26" x14ac:dyDescent="0.2">
      <c r="A23" s="13" t="s">
        <v>26</v>
      </c>
      <c r="B23" s="14">
        <v>43</v>
      </c>
      <c r="C23" s="12">
        <v>317625.75</v>
      </c>
      <c r="D23" s="14">
        <v>11</v>
      </c>
      <c r="E23" s="14">
        <v>16</v>
      </c>
      <c r="F23" s="14">
        <v>16</v>
      </c>
      <c r="G23" s="14">
        <v>9</v>
      </c>
      <c r="H23" s="14">
        <v>6</v>
      </c>
      <c r="I23" s="14">
        <v>11</v>
      </c>
      <c r="J23" s="14">
        <v>8</v>
      </c>
      <c r="K23" s="14"/>
      <c r="L23" s="14">
        <v>4</v>
      </c>
      <c r="M23" s="14">
        <v>3</v>
      </c>
      <c r="N23" s="14"/>
      <c r="O23" s="14">
        <v>7</v>
      </c>
      <c r="P23" s="14"/>
      <c r="Q23" s="14"/>
      <c r="R23" s="14"/>
      <c r="S23" s="14"/>
      <c r="T23" s="14">
        <v>5</v>
      </c>
      <c r="U23" s="14"/>
      <c r="V23" s="14"/>
      <c r="W23" s="14"/>
      <c r="X23" s="14"/>
      <c r="Y23" s="14"/>
      <c r="Z23" s="11">
        <f t="shared" si="0"/>
        <v>96</v>
      </c>
    </row>
    <row r="24" spans="1:26" x14ac:dyDescent="0.2">
      <c r="A24" s="13" t="s">
        <v>27</v>
      </c>
      <c r="B24" s="14">
        <v>52</v>
      </c>
      <c r="C24" s="12">
        <v>560024</v>
      </c>
      <c r="D24" s="14">
        <v>10</v>
      </c>
      <c r="E24" s="14">
        <v>10</v>
      </c>
      <c r="F24" s="14">
        <v>10</v>
      </c>
      <c r="G24" s="14">
        <v>10</v>
      </c>
      <c r="H24" s="14">
        <v>10</v>
      </c>
      <c r="I24" s="14">
        <v>7</v>
      </c>
      <c r="J24" s="14">
        <v>12</v>
      </c>
      <c r="K24" s="14"/>
      <c r="L24" s="14">
        <v>11</v>
      </c>
      <c r="M24" s="14">
        <v>14</v>
      </c>
      <c r="N24" s="14"/>
      <c r="O24" s="14">
        <v>1</v>
      </c>
      <c r="P24" s="14"/>
      <c r="Q24" s="14"/>
      <c r="R24" s="14"/>
      <c r="S24" s="14"/>
      <c r="T24" s="14">
        <v>7</v>
      </c>
      <c r="U24" s="14"/>
      <c r="V24" s="14"/>
      <c r="W24" s="14"/>
      <c r="X24" s="14">
        <v>15</v>
      </c>
      <c r="Y24" s="14">
        <v>11</v>
      </c>
      <c r="Z24" s="11">
        <f t="shared" si="0"/>
        <v>128</v>
      </c>
    </row>
    <row r="25" spans="1:26" x14ac:dyDescent="0.2">
      <c r="A25" s="13" t="s">
        <v>28</v>
      </c>
      <c r="B25" s="14">
        <v>50</v>
      </c>
      <c r="C25" s="12">
        <v>369925.63</v>
      </c>
      <c r="D25" s="14">
        <v>8</v>
      </c>
      <c r="E25" s="14">
        <v>6</v>
      </c>
      <c r="F25" s="14">
        <v>6</v>
      </c>
      <c r="G25" s="14">
        <v>5</v>
      </c>
      <c r="H25" s="14">
        <v>6</v>
      </c>
      <c r="I25" s="14">
        <v>7</v>
      </c>
      <c r="J25" s="14">
        <v>7</v>
      </c>
      <c r="K25" s="14"/>
      <c r="L25" s="14">
        <v>9</v>
      </c>
      <c r="M25" s="14">
        <v>16</v>
      </c>
      <c r="N25" s="14"/>
      <c r="O25" s="14">
        <v>5</v>
      </c>
      <c r="P25" s="14"/>
      <c r="Q25" s="14"/>
      <c r="R25" s="14"/>
      <c r="S25" s="14"/>
      <c r="T25" s="14">
        <v>4</v>
      </c>
      <c r="U25" s="14">
        <v>1</v>
      </c>
      <c r="V25" s="14"/>
      <c r="W25" s="14"/>
      <c r="X25" s="14">
        <v>5</v>
      </c>
      <c r="Y25" s="14">
        <v>4</v>
      </c>
      <c r="Z25" s="11">
        <f t="shared" si="0"/>
        <v>89</v>
      </c>
    </row>
    <row r="26" spans="1:26" x14ac:dyDescent="0.2">
      <c r="A26" s="13" t="s">
        <v>29</v>
      </c>
      <c r="B26" s="14">
        <v>132</v>
      </c>
      <c r="C26" s="12">
        <v>992129.56</v>
      </c>
      <c r="D26" s="14">
        <v>22</v>
      </c>
      <c r="E26" s="14">
        <v>16</v>
      </c>
      <c r="F26" s="14">
        <v>17</v>
      </c>
      <c r="G26" s="14">
        <v>9</v>
      </c>
      <c r="H26" s="14">
        <v>10</v>
      </c>
      <c r="I26" s="14">
        <v>22</v>
      </c>
      <c r="J26" s="14">
        <v>29</v>
      </c>
      <c r="K26" s="14">
        <v>1</v>
      </c>
      <c r="L26" s="14">
        <v>17</v>
      </c>
      <c r="M26" s="14">
        <v>10</v>
      </c>
      <c r="N26" s="14"/>
      <c r="O26" s="14"/>
      <c r="P26" s="14"/>
      <c r="Q26" s="14"/>
      <c r="R26" s="14"/>
      <c r="S26" s="14"/>
      <c r="T26" s="14">
        <v>34</v>
      </c>
      <c r="U26" s="14"/>
      <c r="V26" s="14">
        <v>1</v>
      </c>
      <c r="W26" s="14"/>
      <c r="X26" s="14">
        <v>18</v>
      </c>
      <c r="Y26" s="14">
        <v>6</v>
      </c>
      <c r="Z26" s="11">
        <f t="shared" si="0"/>
        <v>212</v>
      </c>
    </row>
    <row r="27" spans="1:26" x14ac:dyDescent="0.2">
      <c r="A27" s="13" t="s">
        <v>44</v>
      </c>
      <c r="B27" s="14">
        <v>126</v>
      </c>
      <c r="C27" s="12">
        <v>1707154.16</v>
      </c>
      <c r="D27" s="14">
        <v>33</v>
      </c>
      <c r="E27" s="14">
        <v>38</v>
      </c>
      <c r="F27" s="14">
        <v>32</v>
      </c>
      <c r="G27" s="14">
        <v>39</v>
      </c>
      <c r="H27" s="14">
        <v>18</v>
      </c>
      <c r="I27" s="14">
        <v>37</v>
      </c>
      <c r="J27" s="14">
        <v>54</v>
      </c>
      <c r="K27" s="14">
        <v>1</v>
      </c>
      <c r="L27" s="14">
        <v>13</v>
      </c>
      <c r="M27" s="14">
        <v>21</v>
      </c>
      <c r="N27" s="14"/>
      <c r="O27" s="14">
        <v>3</v>
      </c>
      <c r="P27" s="14"/>
      <c r="Q27" s="14"/>
      <c r="R27" s="14"/>
      <c r="S27" s="14"/>
      <c r="T27" s="14"/>
      <c r="U27" s="14">
        <v>2</v>
      </c>
      <c r="V27" s="14"/>
      <c r="W27" s="14"/>
      <c r="X27" s="14">
        <v>94</v>
      </c>
      <c r="Y27" s="14"/>
      <c r="Z27" s="11">
        <f t="shared" si="0"/>
        <v>385</v>
      </c>
    </row>
    <row r="28" spans="1:26" x14ac:dyDescent="0.2">
      <c r="A28" s="13" t="s">
        <v>45</v>
      </c>
      <c r="B28" s="14">
        <v>21</v>
      </c>
      <c r="C28" s="12">
        <v>88537.68</v>
      </c>
      <c r="D28" s="14">
        <v>5</v>
      </c>
      <c r="E28" s="14">
        <v>8</v>
      </c>
      <c r="F28" s="14">
        <v>8</v>
      </c>
      <c r="G28" s="14">
        <v>4</v>
      </c>
      <c r="H28" s="14">
        <v>8</v>
      </c>
      <c r="I28" s="14">
        <v>13</v>
      </c>
      <c r="J28" s="14">
        <v>14</v>
      </c>
      <c r="K28" s="14"/>
      <c r="L28" s="14">
        <v>6</v>
      </c>
      <c r="M28" s="14">
        <v>2</v>
      </c>
      <c r="N28" s="14"/>
      <c r="O28" s="14"/>
      <c r="P28" s="14"/>
      <c r="Q28" s="14"/>
      <c r="R28" s="14"/>
      <c r="S28" s="14"/>
      <c r="T28" s="14">
        <v>1</v>
      </c>
      <c r="U28" s="14"/>
      <c r="V28" s="14"/>
      <c r="W28" s="14">
        <v>2</v>
      </c>
      <c r="X28" s="14">
        <v>14</v>
      </c>
      <c r="Y28" s="14">
        <v>14</v>
      </c>
      <c r="Z28" s="11">
        <f t="shared" si="0"/>
        <v>99</v>
      </c>
    </row>
    <row r="29" spans="1:26" x14ac:dyDescent="0.2">
      <c r="A29" s="13" t="s">
        <v>46</v>
      </c>
      <c r="B29" s="14">
        <v>15</v>
      </c>
      <c r="C29" s="12">
        <v>79162.31</v>
      </c>
      <c r="D29" s="14">
        <v>4</v>
      </c>
      <c r="E29" s="14">
        <v>4</v>
      </c>
      <c r="F29" s="14">
        <v>4</v>
      </c>
      <c r="G29" s="14">
        <v>4</v>
      </c>
      <c r="H29" s="14">
        <v>4</v>
      </c>
      <c r="I29" s="14">
        <v>12</v>
      </c>
      <c r="J29" s="14">
        <v>8</v>
      </c>
      <c r="K29" s="14">
        <v>2</v>
      </c>
      <c r="L29" s="14">
        <v>2</v>
      </c>
      <c r="M29" s="14"/>
      <c r="N29" s="14"/>
      <c r="O29" s="14"/>
      <c r="P29" s="14"/>
      <c r="Q29" s="14">
        <v>9</v>
      </c>
      <c r="R29" s="14"/>
      <c r="S29" s="14"/>
      <c r="T29" s="14"/>
      <c r="U29" s="14">
        <v>1</v>
      </c>
      <c r="V29" s="14"/>
      <c r="W29" s="14"/>
      <c r="X29" s="14">
        <v>14</v>
      </c>
      <c r="Y29" s="14"/>
      <c r="Z29" s="11">
        <f t="shared" si="0"/>
        <v>68</v>
      </c>
    </row>
    <row r="30" spans="1:26" x14ac:dyDescent="0.2">
      <c r="A30" s="13" t="s">
        <v>47</v>
      </c>
      <c r="B30" s="14">
        <v>32</v>
      </c>
      <c r="C30" s="12">
        <v>117595.64</v>
      </c>
      <c r="D30" s="14">
        <v>16</v>
      </c>
      <c r="E30" s="14">
        <v>16</v>
      </c>
      <c r="F30" s="14">
        <v>17</v>
      </c>
      <c r="G30" s="14">
        <v>4</v>
      </c>
      <c r="H30" s="14">
        <v>20</v>
      </c>
      <c r="I30" s="14">
        <v>21</v>
      </c>
      <c r="J30" s="14">
        <v>24</v>
      </c>
      <c r="K30" s="14"/>
      <c r="L30" s="14">
        <v>15</v>
      </c>
      <c r="M30" s="14">
        <v>6</v>
      </c>
      <c r="N30" s="14"/>
      <c r="O30" s="14">
        <v>18</v>
      </c>
      <c r="P30" s="14">
        <v>2</v>
      </c>
      <c r="Q30" s="14">
        <v>3</v>
      </c>
      <c r="R30" s="14">
        <v>1</v>
      </c>
      <c r="S30" s="14"/>
      <c r="T30" s="14"/>
      <c r="U30" s="14">
        <v>2</v>
      </c>
      <c r="V30" s="14"/>
      <c r="W30" s="14"/>
      <c r="X30" s="14">
        <v>31</v>
      </c>
      <c r="Y30" s="14"/>
      <c r="Z30" s="11">
        <f t="shared" si="0"/>
        <v>196</v>
      </c>
    </row>
    <row r="31" spans="1:26" x14ac:dyDescent="0.2">
      <c r="A31" s="13" t="s">
        <v>48</v>
      </c>
      <c r="B31" s="14">
        <v>5</v>
      </c>
      <c r="C31" s="12">
        <v>8877.1</v>
      </c>
      <c r="D31" s="14"/>
      <c r="E31" s="14"/>
      <c r="F31" s="14"/>
      <c r="G31" s="14"/>
      <c r="H31" s="14">
        <v>1</v>
      </c>
      <c r="I31" s="14">
        <v>1</v>
      </c>
      <c r="J31" s="14">
        <v>3</v>
      </c>
      <c r="K31" s="14"/>
      <c r="L31" s="14">
        <v>1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>
        <v>5</v>
      </c>
      <c r="Y31" s="14"/>
      <c r="Z31" s="11">
        <f t="shared" si="0"/>
        <v>11</v>
      </c>
    </row>
    <row r="32" spans="1:26" x14ac:dyDescent="0.2">
      <c r="A32" s="13" t="s">
        <v>49</v>
      </c>
      <c r="B32" s="14">
        <v>6</v>
      </c>
      <c r="C32" s="12">
        <v>5767.6</v>
      </c>
      <c r="D32" s="14">
        <v>1</v>
      </c>
      <c r="E32" s="14">
        <v>4</v>
      </c>
      <c r="F32" s="14">
        <v>4</v>
      </c>
      <c r="G32" s="14"/>
      <c r="H32" s="14">
        <v>4</v>
      </c>
      <c r="I32" s="14">
        <v>5</v>
      </c>
      <c r="J32" s="14">
        <v>4</v>
      </c>
      <c r="K32" s="14"/>
      <c r="L32" s="14">
        <v>6</v>
      </c>
      <c r="M32" s="14"/>
      <c r="N32" s="14"/>
      <c r="O32" s="14">
        <v>5</v>
      </c>
      <c r="P32" s="14"/>
      <c r="Q32" s="14"/>
      <c r="R32" s="14"/>
      <c r="S32" s="14"/>
      <c r="T32" s="14"/>
      <c r="U32" s="14"/>
      <c r="V32" s="14"/>
      <c r="W32" s="14"/>
      <c r="X32" s="14">
        <v>5</v>
      </c>
      <c r="Y32" s="14"/>
      <c r="Z32" s="11">
        <f t="shared" si="0"/>
        <v>38</v>
      </c>
    </row>
    <row r="33" spans="1:26" x14ac:dyDescent="0.2">
      <c r="A33" s="13" t="s">
        <v>50</v>
      </c>
      <c r="B33" s="14">
        <v>11</v>
      </c>
      <c r="C33" s="12">
        <v>13258.7</v>
      </c>
      <c r="D33" s="14"/>
      <c r="E33" s="14">
        <v>4</v>
      </c>
      <c r="F33" s="14">
        <v>4</v>
      </c>
      <c r="G33" s="14"/>
      <c r="H33" s="14">
        <v>5</v>
      </c>
      <c r="I33" s="14">
        <v>6</v>
      </c>
      <c r="J33" s="14">
        <v>3</v>
      </c>
      <c r="K33" s="14"/>
      <c r="L33" s="14">
        <v>4</v>
      </c>
      <c r="M33" s="14"/>
      <c r="N33" s="14"/>
      <c r="O33" s="14">
        <v>2</v>
      </c>
      <c r="P33" s="14"/>
      <c r="Q33" s="14"/>
      <c r="R33" s="14"/>
      <c r="S33" s="14">
        <v>2</v>
      </c>
      <c r="T33" s="14"/>
      <c r="U33" s="14"/>
      <c r="V33" s="14"/>
      <c r="W33" s="14"/>
      <c r="X33" s="14">
        <v>4</v>
      </c>
      <c r="Y33" s="14">
        <v>1</v>
      </c>
      <c r="Z33" s="11">
        <f t="shared" si="0"/>
        <v>35</v>
      </c>
    </row>
    <row r="34" spans="1:26" x14ac:dyDescent="0.2">
      <c r="A34" s="13" t="s">
        <v>51</v>
      </c>
      <c r="B34" s="14">
        <v>21</v>
      </c>
      <c r="C34" s="12">
        <v>72584.47</v>
      </c>
      <c r="D34" s="14">
        <v>11</v>
      </c>
      <c r="E34" s="14">
        <v>12</v>
      </c>
      <c r="F34" s="14">
        <v>15</v>
      </c>
      <c r="G34" s="14">
        <v>3</v>
      </c>
      <c r="H34" s="14">
        <v>15</v>
      </c>
      <c r="I34" s="14">
        <v>15</v>
      </c>
      <c r="J34" s="14">
        <v>18</v>
      </c>
      <c r="K34" s="14"/>
      <c r="L34" s="14">
        <v>18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1">
        <f t="shared" si="0"/>
        <v>107</v>
      </c>
    </row>
    <row r="35" spans="1:26" x14ac:dyDescent="0.2">
      <c r="A35" s="13" t="s">
        <v>52</v>
      </c>
      <c r="B35" s="14">
        <v>3</v>
      </c>
      <c r="C35" s="12">
        <v>5693.51</v>
      </c>
      <c r="D35" s="14"/>
      <c r="E35" s="14"/>
      <c r="F35" s="14"/>
      <c r="G35" s="14"/>
      <c r="H35" s="14"/>
      <c r="I35" s="14"/>
      <c r="J35" s="14">
        <v>2</v>
      </c>
      <c r="K35" s="14"/>
      <c r="L35" s="14">
        <v>2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>
        <v>3</v>
      </c>
      <c r="Y35" s="14"/>
      <c r="Z35" s="11">
        <f t="shared" si="0"/>
        <v>7</v>
      </c>
    </row>
    <row r="36" spans="1:26" x14ac:dyDescent="0.2">
      <c r="A36" s="13" t="s">
        <v>53</v>
      </c>
      <c r="B36" s="14">
        <v>17</v>
      </c>
      <c r="C36" s="12">
        <v>65012.49</v>
      </c>
      <c r="D36" s="14">
        <v>5</v>
      </c>
      <c r="E36" s="14">
        <v>4</v>
      </c>
      <c r="F36" s="14">
        <v>5</v>
      </c>
      <c r="G36" s="14">
        <v>5</v>
      </c>
      <c r="H36" s="14">
        <v>7</v>
      </c>
      <c r="I36" s="14">
        <v>9</v>
      </c>
      <c r="J36" s="14">
        <v>5</v>
      </c>
      <c r="K36" s="14"/>
      <c r="L36" s="14">
        <v>3</v>
      </c>
      <c r="M36" s="14"/>
      <c r="N36" s="14"/>
      <c r="O36" s="14">
        <v>8</v>
      </c>
      <c r="P36" s="14"/>
      <c r="Q36" s="14"/>
      <c r="R36" s="14"/>
      <c r="S36" s="14"/>
      <c r="T36" s="14"/>
      <c r="U36" s="14"/>
      <c r="V36" s="14"/>
      <c r="W36" s="14"/>
      <c r="X36" s="14">
        <v>12</v>
      </c>
      <c r="Y36" s="14">
        <v>16</v>
      </c>
      <c r="Z36" s="11">
        <f t="shared" si="0"/>
        <v>79</v>
      </c>
    </row>
    <row r="37" spans="1:26" x14ac:dyDescent="0.2">
      <c r="A37" s="13" t="s">
        <v>54</v>
      </c>
      <c r="B37" s="14">
        <v>4</v>
      </c>
      <c r="C37" s="12">
        <v>3704.45</v>
      </c>
      <c r="D37" s="14"/>
      <c r="E37" s="14"/>
      <c r="F37" s="14">
        <v>1</v>
      </c>
      <c r="G37" s="14"/>
      <c r="H37" s="14">
        <v>4</v>
      </c>
      <c r="I37" s="14">
        <v>3</v>
      </c>
      <c r="J37" s="14">
        <v>4</v>
      </c>
      <c r="K37" s="14"/>
      <c r="L37" s="14">
        <v>4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>
        <v>4</v>
      </c>
      <c r="Y37" s="14">
        <v>4</v>
      </c>
      <c r="Z37" s="11">
        <f t="shared" si="0"/>
        <v>24</v>
      </c>
    </row>
    <row r="38" spans="1:26" x14ac:dyDescent="0.2">
      <c r="A38" s="13" t="s">
        <v>55</v>
      </c>
      <c r="B38" s="14">
        <v>3</v>
      </c>
      <c r="C38" s="12">
        <v>4042.95</v>
      </c>
      <c r="D38" s="14"/>
      <c r="E38" s="14"/>
      <c r="F38" s="14"/>
      <c r="G38" s="14"/>
      <c r="H38" s="14"/>
      <c r="I38" s="14"/>
      <c r="J38" s="14">
        <v>3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>
        <v>2</v>
      </c>
      <c r="Y38" s="14"/>
      <c r="Z38" s="11">
        <f t="shared" si="0"/>
        <v>5</v>
      </c>
    </row>
    <row r="39" spans="1:26" x14ac:dyDescent="0.2">
      <c r="A39" s="13" t="s">
        <v>56</v>
      </c>
      <c r="B39" s="14">
        <v>125</v>
      </c>
      <c r="C39" s="12">
        <v>1062553.6000000001</v>
      </c>
      <c r="D39" s="14">
        <v>48</v>
      </c>
      <c r="E39" s="14">
        <v>14</v>
      </c>
      <c r="F39" s="14">
        <v>16</v>
      </c>
      <c r="G39" s="14">
        <v>15</v>
      </c>
      <c r="H39" s="14">
        <v>29</v>
      </c>
      <c r="I39" s="14">
        <v>44</v>
      </c>
      <c r="J39" s="14">
        <v>30</v>
      </c>
      <c r="K39" s="14"/>
      <c r="L39" s="14">
        <v>2</v>
      </c>
      <c r="M39" s="14">
        <v>8</v>
      </c>
      <c r="N39" s="14"/>
      <c r="O39" s="14"/>
      <c r="P39" s="14"/>
      <c r="Q39" s="14"/>
      <c r="R39" s="14"/>
      <c r="S39" s="14"/>
      <c r="T39" s="14"/>
      <c r="U39" s="14"/>
      <c r="V39" s="14">
        <v>1</v>
      </c>
      <c r="W39" s="14"/>
      <c r="X39" s="14">
        <v>79</v>
      </c>
      <c r="Y39" s="14"/>
      <c r="Z39" s="11">
        <f t="shared" si="0"/>
        <v>286</v>
      </c>
    </row>
    <row r="40" spans="1:26" x14ac:dyDescent="0.2">
      <c r="A40" s="13" t="s">
        <v>57</v>
      </c>
      <c r="B40" s="14">
        <v>2</v>
      </c>
      <c r="C40" s="12">
        <v>3360.86</v>
      </c>
      <c r="D40" s="14"/>
      <c r="E40" s="14"/>
      <c r="F40" s="14"/>
      <c r="G40" s="14"/>
      <c r="H40" s="14">
        <v>2</v>
      </c>
      <c r="I40" s="14"/>
      <c r="J40" s="14">
        <v>1</v>
      </c>
      <c r="K40" s="14"/>
      <c r="L40" s="14">
        <v>1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>
        <v>2</v>
      </c>
      <c r="Y40" s="14"/>
      <c r="Z40" s="11">
        <f t="shared" si="0"/>
        <v>6</v>
      </c>
    </row>
    <row r="41" spans="1:26" x14ac:dyDescent="0.2">
      <c r="A41" s="13" t="s">
        <v>58</v>
      </c>
      <c r="B41" s="14">
        <v>12</v>
      </c>
      <c r="C41" s="12">
        <v>33087.85</v>
      </c>
      <c r="D41" s="14">
        <v>10</v>
      </c>
      <c r="E41" s="14">
        <v>11</v>
      </c>
      <c r="F41" s="14">
        <v>10</v>
      </c>
      <c r="G41" s="14"/>
      <c r="H41" s="14">
        <v>10</v>
      </c>
      <c r="I41" s="14">
        <v>9</v>
      </c>
      <c r="J41" s="14">
        <v>8</v>
      </c>
      <c r="K41" s="14"/>
      <c r="L41" s="14">
        <v>10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>
        <v>9</v>
      </c>
      <c r="Y41" s="14"/>
      <c r="Z41" s="11">
        <f t="shared" si="0"/>
        <v>77</v>
      </c>
    </row>
    <row r="42" spans="1:26" x14ac:dyDescent="0.2">
      <c r="A42" s="13" t="s">
        <v>59</v>
      </c>
      <c r="B42" s="14">
        <v>7</v>
      </c>
      <c r="C42" s="12">
        <v>4723.1000000000004</v>
      </c>
      <c r="D42" s="14"/>
      <c r="E42" s="14">
        <v>5</v>
      </c>
      <c r="F42" s="14">
        <v>4</v>
      </c>
      <c r="G42" s="14"/>
      <c r="H42" s="14">
        <v>7</v>
      </c>
      <c r="I42" s="14">
        <v>6</v>
      </c>
      <c r="J42" s="14">
        <v>6</v>
      </c>
      <c r="K42" s="14"/>
      <c r="L42" s="14">
        <v>7</v>
      </c>
      <c r="M42" s="14"/>
      <c r="N42" s="14"/>
      <c r="O42" s="14">
        <v>1</v>
      </c>
      <c r="P42" s="14"/>
      <c r="Q42" s="14"/>
      <c r="R42" s="14"/>
      <c r="S42" s="14"/>
      <c r="T42" s="14"/>
      <c r="U42" s="14">
        <v>1</v>
      </c>
      <c r="V42" s="14"/>
      <c r="W42" s="14"/>
      <c r="X42" s="14">
        <v>7</v>
      </c>
      <c r="Y42" s="14"/>
      <c r="Z42" s="11">
        <f t="shared" si="0"/>
        <v>44</v>
      </c>
    </row>
    <row r="43" spans="1:26" x14ac:dyDescent="0.2">
      <c r="A43" s="13" t="s">
        <v>60</v>
      </c>
      <c r="B43" s="14">
        <v>5</v>
      </c>
      <c r="C43" s="12">
        <v>8513.2000000000007</v>
      </c>
      <c r="D43" s="14"/>
      <c r="E43" s="14">
        <v>1</v>
      </c>
      <c r="F43" s="14">
        <v>1</v>
      </c>
      <c r="G43" s="14"/>
      <c r="H43" s="14">
        <v>1</v>
      </c>
      <c r="I43" s="14">
        <v>2</v>
      </c>
      <c r="J43" s="14">
        <v>3</v>
      </c>
      <c r="K43" s="14"/>
      <c r="L43" s="14">
        <v>4</v>
      </c>
      <c r="M43" s="14"/>
      <c r="N43" s="14"/>
      <c r="O43" s="14"/>
      <c r="P43" s="14"/>
      <c r="Q43" s="14">
        <v>1</v>
      </c>
      <c r="R43" s="14"/>
      <c r="S43" s="14">
        <v>1</v>
      </c>
      <c r="T43" s="14"/>
      <c r="U43" s="14"/>
      <c r="V43" s="14"/>
      <c r="W43" s="14"/>
      <c r="X43" s="14">
        <v>5</v>
      </c>
      <c r="Y43" s="14"/>
      <c r="Z43" s="11">
        <f t="shared" si="0"/>
        <v>19</v>
      </c>
    </row>
    <row r="44" spans="1:26" x14ac:dyDescent="0.2">
      <c r="A44" s="13" t="s">
        <v>61</v>
      </c>
      <c r="B44" s="14">
        <v>2</v>
      </c>
      <c r="C44" s="12">
        <v>4625.5</v>
      </c>
      <c r="D44" s="14"/>
      <c r="E44" s="14"/>
      <c r="F44" s="14"/>
      <c r="G44" s="14"/>
      <c r="H44" s="14">
        <v>1</v>
      </c>
      <c r="I44" s="14">
        <v>1</v>
      </c>
      <c r="J44" s="14">
        <v>2</v>
      </c>
      <c r="K44" s="14"/>
      <c r="L44" s="14">
        <v>2</v>
      </c>
      <c r="M44" s="14"/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/>
      <c r="X44" s="14">
        <v>2</v>
      </c>
      <c r="Y44" s="14"/>
      <c r="Z44" s="11">
        <f t="shared" si="0"/>
        <v>9</v>
      </c>
    </row>
    <row r="45" spans="1:26" x14ac:dyDescent="0.2">
      <c r="A45" s="13" t="s">
        <v>62</v>
      </c>
      <c r="B45" s="14">
        <v>14</v>
      </c>
      <c r="C45" s="12">
        <v>38366.019999999997</v>
      </c>
      <c r="D45" s="14">
        <v>1</v>
      </c>
      <c r="E45" s="14">
        <v>1</v>
      </c>
      <c r="F45" s="14">
        <v>1</v>
      </c>
      <c r="G45" s="14"/>
      <c r="H45" s="14"/>
      <c r="I45" s="14">
        <v>5</v>
      </c>
      <c r="J45" s="14">
        <v>14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1">
        <f t="shared" si="0"/>
        <v>22</v>
      </c>
    </row>
    <row r="46" spans="1:26" x14ac:dyDescent="0.2">
      <c r="A46" s="13" t="s">
        <v>63</v>
      </c>
      <c r="B46" s="14">
        <v>2</v>
      </c>
      <c r="C46" s="12">
        <v>3248.3</v>
      </c>
      <c r="D46" s="14"/>
      <c r="E46" s="14">
        <v>1</v>
      </c>
      <c r="F46" s="14">
        <v>1</v>
      </c>
      <c r="G46" s="14"/>
      <c r="H46" s="14"/>
      <c r="I46" s="14">
        <v>1</v>
      </c>
      <c r="J46" s="14">
        <v>1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>
        <v>2</v>
      </c>
      <c r="Y46" s="14"/>
      <c r="Z46" s="11">
        <f t="shared" si="0"/>
        <v>6</v>
      </c>
    </row>
    <row r="47" spans="1:26" x14ac:dyDescent="0.2">
      <c r="A47" s="13" t="s">
        <v>64</v>
      </c>
      <c r="B47" s="14">
        <v>4</v>
      </c>
      <c r="C47" s="12">
        <v>4889.3</v>
      </c>
      <c r="D47" s="14"/>
      <c r="E47" s="14"/>
      <c r="F47" s="14"/>
      <c r="G47" s="14"/>
      <c r="H47" s="14">
        <v>1</v>
      </c>
      <c r="I47" s="14">
        <v>1</v>
      </c>
      <c r="J47" s="14">
        <v>4</v>
      </c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>
        <v>3</v>
      </c>
      <c r="Y47" s="14"/>
      <c r="Z47" s="11">
        <f t="shared" si="0"/>
        <v>9</v>
      </c>
    </row>
    <row r="48" spans="1:26" x14ac:dyDescent="0.2">
      <c r="A48" s="13" t="s">
        <v>65</v>
      </c>
      <c r="B48" s="14">
        <v>9</v>
      </c>
      <c r="C48" s="12">
        <v>7510.2</v>
      </c>
      <c r="D48" s="14"/>
      <c r="E48" s="14">
        <v>4</v>
      </c>
      <c r="F48" s="14">
        <v>5</v>
      </c>
      <c r="G48" s="14"/>
      <c r="H48" s="14">
        <v>6</v>
      </c>
      <c r="I48" s="14">
        <v>6</v>
      </c>
      <c r="J48" s="14">
        <v>7</v>
      </c>
      <c r="K48" s="14"/>
      <c r="L48" s="14"/>
      <c r="M48" s="14"/>
      <c r="N48" s="14"/>
      <c r="O48" s="14">
        <v>5</v>
      </c>
      <c r="P48" s="14"/>
      <c r="Q48" s="14"/>
      <c r="R48" s="14"/>
      <c r="S48" s="14"/>
      <c r="T48" s="14"/>
      <c r="U48" s="14"/>
      <c r="V48" s="14"/>
      <c r="W48" s="14"/>
      <c r="X48" s="14">
        <v>9</v>
      </c>
      <c r="Y48" s="14"/>
      <c r="Z48" s="11">
        <f t="shared" si="0"/>
        <v>42</v>
      </c>
    </row>
    <row r="49" spans="1:26" x14ac:dyDescent="0.2">
      <c r="A49" s="13" t="s">
        <v>66</v>
      </c>
      <c r="B49" s="14">
        <v>1</v>
      </c>
      <c r="C49" s="12">
        <v>1130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>
        <v>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1">
        <f t="shared" si="0"/>
        <v>1</v>
      </c>
    </row>
    <row r="50" spans="1:26" x14ac:dyDescent="0.2">
      <c r="A50" s="13" t="s">
        <v>67</v>
      </c>
      <c r="B50" s="14">
        <v>1</v>
      </c>
      <c r="C50" s="12">
        <v>1062.2</v>
      </c>
      <c r="D50" s="14"/>
      <c r="E50" s="14">
        <v>1</v>
      </c>
      <c r="F50" s="14"/>
      <c r="G50" s="14"/>
      <c r="H50" s="14"/>
      <c r="I50" s="14">
        <v>1</v>
      </c>
      <c r="J50" s="14"/>
      <c r="K50" s="14"/>
      <c r="L50" s="14">
        <v>1</v>
      </c>
      <c r="M50" s="14"/>
      <c r="N50" s="14"/>
      <c r="O50" s="14"/>
      <c r="P50" s="14"/>
      <c r="Q50" s="14">
        <v>1</v>
      </c>
      <c r="R50" s="14"/>
      <c r="S50" s="14">
        <v>1</v>
      </c>
      <c r="T50" s="14"/>
      <c r="U50" s="14"/>
      <c r="V50" s="14"/>
      <c r="W50" s="14"/>
      <c r="X50" s="14"/>
      <c r="Y50" s="14"/>
      <c r="Z50" s="11">
        <f t="shared" si="0"/>
        <v>5</v>
      </c>
    </row>
    <row r="51" spans="1:26" x14ac:dyDescent="0.2">
      <c r="A51" s="13" t="s">
        <v>68</v>
      </c>
      <c r="B51" s="14">
        <v>22</v>
      </c>
      <c r="C51" s="12">
        <v>18556.7</v>
      </c>
      <c r="D51" s="14">
        <v>1</v>
      </c>
      <c r="E51" s="14">
        <v>17</v>
      </c>
      <c r="F51" s="14">
        <v>16</v>
      </c>
      <c r="G51" s="14"/>
      <c r="H51" s="14">
        <v>21</v>
      </c>
      <c r="I51" s="14">
        <v>18</v>
      </c>
      <c r="J51" s="14">
        <v>21</v>
      </c>
      <c r="K51" s="14"/>
      <c r="L51" s="14">
        <v>21</v>
      </c>
      <c r="M51" s="14">
        <v>1</v>
      </c>
      <c r="N51" s="14"/>
      <c r="O51" s="14"/>
      <c r="P51" s="14"/>
      <c r="Q51" s="14">
        <v>4</v>
      </c>
      <c r="R51" s="14"/>
      <c r="S51" s="14"/>
      <c r="T51" s="14"/>
      <c r="U51" s="14"/>
      <c r="V51" s="14"/>
      <c r="W51" s="14"/>
      <c r="X51" s="14"/>
      <c r="Y51" s="14"/>
      <c r="Z51" s="11">
        <f t="shared" si="0"/>
        <v>120</v>
      </c>
    </row>
    <row r="52" spans="1:26" x14ac:dyDescent="0.2">
      <c r="A52" s="13" t="s">
        <v>69</v>
      </c>
      <c r="B52" s="14">
        <v>13</v>
      </c>
      <c r="C52" s="12">
        <v>15222.01</v>
      </c>
      <c r="D52" s="14"/>
      <c r="E52" s="14">
        <v>1</v>
      </c>
      <c r="F52" s="14">
        <v>2</v>
      </c>
      <c r="G52" s="14"/>
      <c r="H52" s="14"/>
      <c r="I52" s="14">
        <v>5</v>
      </c>
      <c r="J52" s="14">
        <v>2</v>
      </c>
      <c r="K52" s="14">
        <v>4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>
        <v>13</v>
      </c>
      <c r="Y52" s="14"/>
      <c r="Z52" s="11">
        <f t="shared" si="0"/>
        <v>27</v>
      </c>
    </row>
    <row r="53" spans="1:26" s="1" customFormat="1" x14ac:dyDescent="0.2">
      <c r="A53" s="15" t="s">
        <v>3</v>
      </c>
      <c r="B53" s="16">
        <f>SUM(B5:B52)</f>
        <v>1106</v>
      </c>
      <c r="C53" s="17">
        <f>SUM(C5:C52)</f>
        <v>6706486.3999999976</v>
      </c>
      <c r="D53" s="16">
        <f>SUM(D5:D52)</f>
        <v>260</v>
      </c>
      <c r="E53" s="16">
        <f t="shared" ref="E53:Y53" si="1">SUM(E5:E52)</f>
        <v>301</v>
      </c>
      <c r="F53" s="16">
        <f t="shared" si="1"/>
        <v>303</v>
      </c>
      <c r="G53" s="16">
        <f t="shared" si="1"/>
        <v>124</v>
      </c>
      <c r="H53" s="16">
        <f t="shared" si="1"/>
        <v>354</v>
      </c>
      <c r="I53" s="16">
        <f t="shared" si="1"/>
        <v>414</v>
      </c>
      <c r="J53" s="16">
        <f t="shared" si="1"/>
        <v>408</v>
      </c>
      <c r="K53" s="16">
        <f t="shared" si="1"/>
        <v>58</v>
      </c>
      <c r="L53" s="16">
        <f t="shared" si="1"/>
        <v>217</v>
      </c>
      <c r="M53" s="16">
        <f t="shared" si="1"/>
        <v>101</v>
      </c>
      <c r="N53" s="16">
        <f t="shared" si="1"/>
        <v>2</v>
      </c>
      <c r="O53" s="16">
        <f t="shared" si="1"/>
        <v>69</v>
      </c>
      <c r="P53" s="16">
        <f t="shared" si="1"/>
        <v>8</v>
      </c>
      <c r="Q53" s="16">
        <f t="shared" si="1"/>
        <v>22</v>
      </c>
      <c r="R53" s="16">
        <f t="shared" si="1"/>
        <v>2</v>
      </c>
      <c r="S53" s="16">
        <f t="shared" si="1"/>
        <v>7</v>
      </c>
      <c r="T53" s="16">
        <f t="shared" si="1"/>
        <v>86</v>
      </c>
      <c r="U53" s="16">
        <f t="shared" si="1"/>
        <v>14</v>
      </c>
      <c r="V53" s="16">
        <f t="shared" si="1"/>
        <v>2</v>
      </c>
      <c r="W53" s="16">
        <f t="shared" si="1"/>
        <v>2</v>
      </c>
      <c r="X53" s="16">
        <f t="shared" si="1"/>
        <v>546</v>
      </c>
      <c r="Y53" s="16">
        <f t="shared" si="1"/>
        <v>179</v>
      </c>
      <c r="Z53" s="16">
        <f>SUM(Z5:Z52)</f>
        <v>3479</v>
      </c>
    </row>
  </sheetData>
  <mergeCells count="5">
    <mergeCell ref="D3:Z3"/>
    <mergeCell ref="B3:B4"/>
    <mergeCell ref="C3:C4"/>
    <mergeCell ref="A3:A4"/>
    <mergeCell ref="A1:Z1"/>
  </mergeCells>
  <pageMargins left="0" right="0" top="0" bottom="0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Эльмира И. Валиева</dc:creator>
  <cp:lastModifiedBy>Альбина Ф. Сайфиева</cp:lastModifiedBy>
  <cp:lastPrinted>2019-02-28T04:49:29Z</cp:lastPrinted>
  <dcterms:created xsi:type="dcterms:W3CDTF">2006-09-16T00:00:00Z</dcterms:created>
  <dcterms:modified xsi:type="dcterms:W3CDTF">2019-02-28T06:26:12Z</dcterms:modified>
</cp:coreProperties>
</file>